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FEE340E-586E-4EFA-9AA1-EBF29B3F41D8}" xr6:coauthVersionLast="47" xr6:coauthVersionMax="47" xr10:uidLastSave="{00000000-0000-0000-0000-000000000000}"/>
  <bookViews>
    <workbookView xWindow="5070" yWindow="5070" windowWidth="38700" windowHeight="15435" xr2:uid="{5495A864-82AC-4A7C-B13E-B441C9793CEA}"/>
  </bookViews>
  <sheets>
    <sheet name="Cover page" sheetId="1" r:id="rId1"/>
    <sheet name="GRI" sheetId="2" r:id="rId2"/>
    <sheet name="GRI - Climate" sheetId="3" r:id="rId3"/>
    <sheet name="Water" sheetId="4" r:id="rId4"/>
    <sheet name="Health and Safety" sheetId="5" r:id="rId5"/>
    <sheet name="Our People" sheetId="6" r:id="rId6"/>
    <sheet name="ICMM PE - Cover note" sheetId="7" r:id="rId7"/>
    <sheet name="ICMM PE - Corporate assessment" sheetId="8" r:id="rId8"/>
    <sheet name="ICMM PE - Asset assessments" sheetId="9" r:id="rId9"/>
    <sheet name="ICMM PE - 3rd-party validations" sheetId="10" r:id="rId10"/>
  </sheets>
  <definedNames>
    <definedName name="_xlnm._FilterDatabase" localSheetId="1" hidden="1">GRI!$A$7:$L$7</definedName>
    <definedName name="_xlnm.Print_Area" localSheetId="0">'Cover page'!$A$1:$A$16</definedName>
    <definedName name="_xlnm.Print_Area" localSheetId="1">GRI!$A$1:$L$388</definedName>
    <definedName name="_xlnm.Print_Area" localSheetId="2">'GRI - Climate'!$A$1:$G$102</definedName>
    <definedName name="_xlnm.Print_Area" localSheetId="4">'Health and Safety'!$A$1:$F$68</definedName>
    <definedName name="_xlnm.Print_Area" localSheetId="9">'ICMM PE - 3rd-party validations'!$A$1:$I$47</definedName>
    <definedName name="_xlnm.Print_Area" localSheetId="7">'ICMM PE - Corporate assessment'!$A$1:$D$43</definedName>
    <definedName name="_xlnm.Print_Area" localSheetId="6">'ICMM PE - Cover note'!$A$1:$A$4</definedName>
    <definedName name="_xlnm.Print_Area" localSheetId="5">'Our People'!$A$1:$H$80</definedName>
    <definedName name="_xlnm.Print_Area" localSheetId="3">Water!$A$1:$I$69</definedName>
    <definedName name="_xlnm.Print_Titles" localSheetId="1">GRI!$1:$7</definedName>
    <definedName name="_xlnm.Print_Titles" localSheetId="2">'GRI - Climate'!$1:$3</definedName>
    <definedName name="_xlnm.Print_Titles" localSheetId="4">'Health and Safety'!$1:$3</definedName>
    <definedName name="_xlnm.Print_Titles" localSheetId="9">'ICMM PE - 3rd-party validations'!$1:$5</definedName>
    <definedName name="_xlnm.Print_Titles" localSheetId="8">'ICMM PE - Asset assessments'!$1:$4</definedName>
    <definedName name="_xlnm.Print_Titles" localSheetId="7">'ICMM PE - Corporate assessment'!$1:$4</definedName>
    <definedName name="_xlnm.Print_Titles" localSheetId="5">'Our People'!$1:$3</definedName>
    <definedName name="_xlnm.Print_Titles" localSheetId="3">Water!$1:$3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0" l="1"/>
  <c r="C41" i="10"/>
  <c r="C33" i="10"/>
  <c r="C32" i="10"/>
  <c r="H31" i="10"/>
  <c r="G31" i="10"/>
  <c r="F31" i="10"/>
  <c r="E31" i="10"/>
  <c r="D31" i="10"/>
  <c r="C31" i="10"/>
  <c r="E27" i="10"/>
  <c r="E26" i="10"/>
  <c r="E23" i="10"/>
  <c r="C23" i="10"/>
  <c r="C22" i="10"/>
  <c r="C17" i="10"/>
  <c r="C14" i="10"/>
  <c r="C12" i="10"/>
  <c r="E7" i="10"/>
  <c r="C7" i="10"/>
  <c r="C27" i="8"/>
</calcChain>
</file>

<file path=xl/sharedStrings.xml><?xml version="1.0" encoding="utf-8"?>
<sst xmlns="http://schemas.openxmlformats.org/spreadsheetml/2006/main" count="2060" uniqueCount="1051">
  <si>
    <t>Glencore Environmental, Social and Governance (ESG) Data Book 2022</t>
  </si>
  <si>
    <t>Key used in Glencore ESG Data Book</t>
  </si>
  <si>
    <t>For the definitions of the terms used in this ESG Data Book, refer to the glossaries in our 2022 Climate Report and 2022 Sustainability Report. These reports and our Basis of reporting on selected ESG KPIs 2022, which provides information about the definitions and underlying processes applied for the collection and verification of specific Environmental, Social and Governance (ESG) metrics (Basis of Reporting 2022), are available at glencore.com/publications.</t>
  </si>
  <si>
    <t>Δ Selected Environmental, Social and Governance (ESG) metrics (Selected Information) in this ESG Data Book have been subject to independent limited assurance under ISAE 3000 (Revised) by Deloitte LLP. The Selected Information is identified by the Δ symbol. Refer to the Basis of Reporting 2022 for how our ESG metrics that are subject to assurance are defined. The scope and limitations of Deloitte LLP’s assurance are set out in their reports on page 281 of the 2022 Annual Report and on page 133 of the 2022 Sustainability Report.  </t>
  </si>
  <si>
    <t>Glencore AR = Glencore Annual Report 2022</t>
  </si>
  <si>
    <t>Glencore SR = Glencore Sustainability Report 2022</t>
  </si>
  <si>
    <t>Glencore CR = Glencore Climate Report 2022</t>
  </si>
  <si>
    <t>Glencore E&amp;CR = Glencore Ethics &amp; Compliance Report 2022</t>
  </si>
  <si>
    <t>ESG A-Z = Topic specific information presented on our website at: www.glencore.com/sustainability/esg-a-z</t>
  </si>
  <si>
    <t>For all references to the AR, CR, SR, E&amp;CR and ESG Data Book, go to www.glencore.com/publications</t>
  </si>
  <si>
    <t>Important notice</t>
  </si>
  <si>
    <t>Refer to the section ‘Important notice concerning this report including forward-looking statements’ on page 137 in our Sustainability Report 2022.</t>
  </si>
  <si>
    <t>GRI content index</t>
  </si>
  <si>
    <t>Statement of use</t>
  </si>
  <si>
    <t>Glencore plc has reported the information cited in this GRI content index for the period 1 January to 31 December 2022 with reference to the GRI Standards.</t>
  </si>
  <si>
    <t>GRI 1 used</t>
  </si>
  <si>
    <t>GRI 1: Foundation 2021</t>
  </si>
  <si>
    <t>We further continue to include information with reference to the GRI ‘Mining and Metals Sector Disclosures’ 2013 document (reference MM) which previously was to be used by organisations in the mining and metals sector in combination with GRI G4 Guidelines now replaced by the GRI Standards.</t>
  </si>
  <si>
    <t>GRI Standard</t>
  </si>
  <si>
    <t>Disclosure #</t>
  </si>
  <si>
    <t>Disclosure</t>
  </si>
  <si>
    <t>Response / cross reference / unit of measurement / reason for omission</t>
  </si>
  <si>
    <t>UNGC
principles</t>
  </si>
  <si>
    <t>ICMM
principles</t>
  </si>
  <si>
    <t>SASB</t>
  </si>
  <si>
    <t>Comments</t>
  </si>
  <si>
    <t>GENERAL DISCLOSURES</t>
  </si>
  <si>
    <t>GRI 2: General Disclosures 2021</t>
  </si>
  <si>
    <t>2-1</t>
  </si>
  <si>
    <t>Organisational details</t>
  </si>
  <si>
    <r>
      <t xml:space="preserve">Glencore plc, registered in Jersey, headquartered in Switzerland and its Group has operations around the world.
Glencore plc has a primary listing on the London Stock Exchange (LSE) and a secondary listing on the Johannesburg Stock Exchange (JSE).
Baarermattstrasse 3
6340 Baar
Switzerland 
</t>
    </r>
    <r>
      <rPr>
        <i/>
        <sz val="11"/>
        <rFont val="Calibri"/>
        <family val="2"/>
        <scheme val="minor"/>
      </rPr>
      <t>Glencore SR:</t>
    </r>
    <r>
      <rPr>
        <sz val="11"/>
        <rFont val="Calibri"/>
        <family val="2"/>
        <scheme val="minor"/>
      </rPr>
      <t xml:space="preserve">
At a glance (pp. 3-5)
</t>
    </r>
    <r>
      <rPr>
        <i/>
        <sz val="11"/>
        <rFont val="Calibri"/>
        <family val="2"/>
        <scheme val="minor"/>
      </rPr>
      <t>Glencore AR:</t>
    </r>
    <r>
      <rPr>
        <sz val="11"/>
        <rFont val="Calibri"/>
        <family val="2"/>
        <scheme val="minor"/>
      </rPr>
      <t xml:space="preserve"> 
Our business – At a glance (pp. 2-3),
Principal operating, finance and industrial subsidiaries and investments (pp. 257-259),
Shareholder information (p. 283)
</t>
    </r>
    <r>
      <rPr>
        <i/>
        <sz val="11"/>
        <rFont val="Calibri"/>
        <family val="2"/>
        <scheme val="minor"/>
      </rPr>
      <t xml:space="preserve">Glencore website: </t>
    </r>
    <r>
      <rPr>
        <sz val="11"/>
        <rFont val="Calibri"/>
        <family val="2"/>
        <scheme val="minor"/>
      </rPr>
      <t xml:space="preserve">
World map</t>
    </r>
  </si>
  <si>
    <t>2-2</t>
  </si>
  <si>
    <t>Entities included in the organisation’s sustainability reporting</t>
  </si>
  <si>
    <r>
      <rPr>
        <i/>
        <sz val="11"/>
        <rFont val="Calibri"/>
        <family val="2"/>
        <scheme val="minor"/>
      </rPr>
      <t>Glencore SR:</t>
    </r>
    <r>
      <rPr>
        <sz val="11"/>
        <rFont val="Calibri"/>
        <family val="2"/>
        <scheme val="minor"/>
      </rPr>
      <t xml:space="preserve">
About this report (pp. 131-132),
</t>
    </r>
    <r>
      <rPr>
        <i/>
        <sz val="11"/>
        <rFont val="Calibri"/>
        <family val="2"/>
        <scheme val="minor"/>
      </rPr>
      <t>Glencore AR:</t>
    </r>
    <r>
      <rPr>
        <sz val="11"/>
        <rFont val="Calibri"/>
        <family val="2"/>
        <scheme val="minor"/>
      </rPr>
      <t xml:space="preserve">
Principal operating, finance and industrial subsidiaries and investments (pp. 257-259)
</t>
    </r>
    <r>
      <rPr>
        <i/>
        <sz val="11"/>
        <rFont val="Calibri"/>
        <family val="2"/>
        <scheme val="minor"/>
      </rPr>
      <t>Glencore CR:</t>
    </r>
    <r>
      <rPr>
        <sz val="11"/>
        <rFont val="Calibri"/>
        <family val="2"/>
        <scheme val="minor"/>
      </rPr>
      <t xml:space="preserve">
About this report (pp. 71-77)
</t>
    </r>
    <r>
      <rPr>
        <i/>
        <sz val="11"/>
        <rFont val="Calibri"/>
        <family val="2"/>
        <scheme val="minor"/>
      </rPr>
      <t>Other disclosures:</t>
    </r>
    <r>
      <rPr>
        <sz val="11"/>
        <rFont val="Calibri"/>
        <family val="2"/>
        <scheme val="minor"/>
      </rPr>
      <t xml:space="preserve">
2022 Basis of Reporting</t>
    </r>
  </si>
  <si>
    <t>2-3</t>
  </si>
  <si>
    <t>Reporting period, frequency and contact point</t>
  </si>
  <si>
    <t xml:space="preserve">Reporting period of AR, CR, SR, E&amp;CR:
1 January to 31 December 2022 (annual frequency)
Publication date of AR: 23.03.2023
Publication date of CR: 23.03.2023
Publication date of SR: 22.05.2023
Publication date of E&amp;CR: 28.04.2023
Contact point: info@glencore.com 
</t>
  </si>
  <si>
    <t>2-4</t>
  </si>
  <si>
    <t>Restatements of information</t>
  </si>
  <si>
    <r>
      <rPr>
        <i/>
        <sz val="11"/>
        <rFont val="Calibri"/>
        <family val="2"/>
        <scheme val="minor"/>
      </rPr>
      <t>Glencore SR:</t>
    </r>
    <r>
      <rPr>
        <sz val="11"/>
        <rFont val="Calibri"/>
        <family val="2"/>
        <scheme val="minor"/>
      </rPr>
      <t xml:space="preserve">
About this report (pp. 131-132)
</t>
    </r>
    <r>
      <rPr>
        <i/>
        <sz val="11"/>
        <rFont val="Calibri"/>
        <family val="2"/>
        <scheme val="minor"/>
      </rPr>
      <t>Glencore CR:</t>
    </r>
    <r>
      <rPr>
        <sz val="11"/>
        <rFont val="Calibri"/>
        <family val="2"/>
        <scheme val="minor"/>
      </rPr>
      <t xml:space="preserve">
About this report (pp. 71-77)
</t>
    </r>
    <r>
      <rPr>
        <i/>
        <sz val="11"/>
        <rFont val="Calibri"/>
        <family val="2"/>
        <scheme val="minor"/>
      </rPr>
      <t>Other disclosures:</t>
    </r>
    <r>
      <rPr>
        <sz val="11"/>
        <rFont val="Calibri"/>
        <family val="2"/>
        <scheme val="minor"/>
      </rPr>
      <t xml:space="preserve">
2022 Basis of Reporting</t>
    </r>
  </si>
  <si>
    <t>2-5</t>
  </si>
  <si>
    <t>External assurance</t>
  </si>
  <si>
    <r>
      <rPr>
        <i/>
        <sz val="11"/>
        <rFont val="Calibri"/>
        <family val="2"/>
        <scheme val="minor"/>
      </rPr>
      <t>Glencore AR:</t>
    </r>
    <r>
      <rPr>
        <sz val="11"/>
        <rFont val="Calibri"/>
        <family val="2"/>
        <scheme val="minor"/>
      </rPr>
      <t xml:space="preserve">
Audit Committee report (pp. 114-115),
Assurance statement (pp. 281-282)
</t>
    </r>
    <r>
      <rPr>
        <i/>
        <sz val="11"/>
        <rFont val="Calibri"/>
        <family val="2"/>
        <scheme val="minor"/>
      </rPr>
      <t>Glencore SR:</t>
    </r>
    <r>
      <rPr>
        <sz val="11"/>
        <rFont val="Calibri"/>
        <family val="2"/>
        <scheme val="minor"/>
      </rPr>
      <t xml:space="preserve">
Assurance statement (pp. 133-135)</t>
    </r>
  </si>
  <si>
    <t>2-6</t>
  </si>
  <si>
    <t>Activities, value chain and other business relationships</t>
  </si>
  <si>
    <r>
      <rPr>
        <i/>
        <sz val="11"/>
        <rFont val="Calibri"/>
        <family val="2"/>
        <scheme val="minor"/>
      </rPr>
      <t>Glencore website:</t>
    </r>
    <r>
      <rPr>
        <sz val="11"/>
        <rFont val="Calibri"/>
        <family val="2"/>
        <scheme val="minor"/>
      </rPr>
      <t xml:space="preserve">
Who we are / At a glance
</t>
    </r>
    <r>
      <rPr>
        <i/>
        <sz val="11"/>
        <rFont val="Calibri"/>
        <family val="2"/>
        <scheme val="minor"/>
      </rPr>
      <t xml:space="preserve">Glencore SR: </t>
    </r>
    <r>
      <rPr>
        <sz val="11"/>
        <rFont val="Calibri"/>
        <family val="2"/>
        <scheme val="minor"/>
      </rPr>
      <t xml:space="preserve">
At a glance (pp. 3-5),
About this report (pp. 131-132),
Responsible sourcing and supply (pp. 55-58)
</t>
    </r>
    <r>
      <rPr>
        <i/>
        <sz val="11"/>
        <rFont val="Calibri"/>
        <family val="2"/>
        <scheme val="minor"/>
      </rPr>
      <t xml:space="preserve">Glencore AR: </t>
    </r>
    <r>
      <rPr>
        <sz val="11"/>
        <rFont val="Calibri"/>
        <family val="2"/>
        <scheme val="minor"/>
      </rPr>
      <t xml:space="preserve">
Our business – At a glance (pp. 2-3),
Our business model (p. 14)
</t>
    </r>
  </si>
  <si>
    <t>EM-MM-000.A
Production of (1) metal ores and (2) finished metal products</t>
  </si>
  <si>
    <t>Glencore reports production data in its 2022 Glencore full year production report - see www.glencore.com/publications.</t>
  </si>
  <si>
    <t>2-7</t>
  </si>
  <si>
    <t>Employees</t>
  </si>
  <si>
    <r>
      <rPr>
        <i/>
        <sz val="11"/>
        <rFont val="Calibri"/>
        <family val="2"/>
        <scheme val="minor"/>
      </rPr>
      <t>Glencore SR:</t>
    </r>
    <r>
      <rPr>
        <sz val="11"/>
        <rFont val="Calibri"/>
        <family val="2"/>
        <scheme val="minor"/>
      </rPr>
      <t xml:space="preserve">
About this report (pp. 131-132),
</t>
    </r>
    <r>
      <rPr>
        <i/>
        <sz val="11"/>
        <rFont val="Calibri"/>
        <family val="2"/>
        <scheme val="minor"/>
      </rPr>
      <t>Glencore AR:</t>
    </r>
    <r>
      <rPr>
        <sz val="11"/>
        <rFont val="Calibri"/>
        <family val="2"/>
        <scheme val="minor"/>
      </rPr>
      <t xml:space="preserve">
Our people (pp. 51-56)
</t>
    </r>
    <r>
      <rPr>
        <i/>
        <sz val="11"/>
        <rFont val="Calibri"/>
        <family val="2"/>
        <scheme val="minor"/>
      </rPr>
      <t>Other:</t>
    </r>
    <r>
      <rPr>
        <sz val="11"/>
        <rFont val="Calibri"/>
        <family val="2"/>
        <scheme val="minor"/>
      </rPr>
      <t xml:space="preserve">
2022 Extended ESG Data (see sheet 'Our People')</t>
    </r>
  </si>
  <si>
    <t>EM-MM-000.B
Total number of employees, percentage contractors</t>
  </si>
  <si>
    <t>We base workforce numbers on their end of year status. As a result, we do not include workforce data from industrial assets that were disposed of during the year.
Fluctuations regarding our workforce resulted from the divestments of Ernest Henry, Los Quenuales, Sinchi Wayra and Access World, which resulted in a reduction of our workforce by around 6,700, and the acquisition of the previously held partners’ interests in Cerrejón which resulted in an addition of a workforce of around 12,000 people. 
Employee numbers are reported as head count data while the contractor numbers are reported as full-time equivalent. 
The contractors we include in our workforce numbers are engaged to work in an office or industrial asset under Glencore’s direct supervision and are, in essence, replacement persons. Examples include trade (or craft) personnel such as mechanics, welders and electricians, office based maternity covers or temporary staff due to seasonal workloads for a pre-defined period or on a casual basis. 
Refer to tab 'Our People' in our ESG Data Book 2022 for further information.</t>
  </si>
  <si>
    <t>2-8</t>
  </si>
  <si>
    <t>Workers who are not employees</t>
  </si>
  <si>
    <t>2-9</t>
  </si>
  <si>
    <t>Governance structure and composition</t>
  </si>
  <si>
    <r>
      <rPr>
        <i/>
        <sz val="11"/>
        <rFont val="Calibri"/>
        <family val="2"/>
        <scheme val="minor"/>
      </rPr>
      <t>ESG A-Z:</t>
    </r>
    <r>
      <rPr>
        <sz val="11"/>
        <rFont val="Calibri"/>
        <family val="2"/>
        <scheme val="minor"/>
      </rPr>
      <t xml:space="preserve">
Governance
</t>
    </r>
    <r>
      <rPr>
        <i/>
        <sz val="11"/>
        <rFont val="Calibri"/>
        <family val="2"/>
        <scheme val="minor"/>
      </rPr>
      <t>Glencore SR:</t>
    </r>
    <r>
      <rPr>
        <sz val="11"/>
        <rFont val="Calibri"/>
        <family val="2"/>
        <scheme val="minor"/>
      </rPr>
      <t xml:space="preserve">
Sustainability governance (pp. 11-12)
</t>
    </r>
    <r>
      <rPr>
        <i/>
        <sz val="11"/>
        <rFont val="Calibri"/>
        <family val="2"/>
        <scheme val="minor"/>
      </rPr>
      <t>Glencore AR:</t>
    </r>
    <r>
      <rPr>
        <sz val="11"/>
        <rFont val="Calibri"/>
        <family val="2"/>
        <scheme val="minor"/>
      </rPr>
      <t xml:space="preserve">
Corporate governance (pp. 104-140)
</t>
    </r>
    <r>
      <rPr>
        <i/>
        <sz val="11"/>
        <rFont val="Calibri"/>
        <family val="2"/>
        <scheme val="minor"/>
      </rPr>
      <t>Glencore CR:</t>
    </r>
    <r>
      <rPr>
        <sz val="11"/>
        <rFont val="Calibri"/>
        <family val="2"/>
        <scheme val="minor"/>
      </rPr>
      <t xml:space="preserve">
Governance (pp. 15-19) </t>
    </r>
  </si>
  <si>
    <t>2-10</t>
  </si>
  <si>
    <t>Nomination and selection of the highest governance body</t>
  </si>
  <si>
    <r>
      <rPr>
        <i/>
        <sz val="11"/>
        <rFont val="Calibri"/>
        <family val="2"/>
        <scheme val="minor"/>
      </rPr>
      <t>Glencore AR:</t>
    </r>
    <r>
      <rPr>
        <sz val="11"/>
        <rFont val="Calibri"/>
        <family val="2"/>
        <scheme val="minor"/>
      </rPr>
      <t xml:space="preserve">
Corporate governance (pp. 104-140)</t>
    </r>
  </si>
  <si>
    <t>2-11</t>
  </si>
  <si>
    <t>Chair of the highest governance body</t>
  </si>
  <si>
    <t>2-12</t>
  </si>
  <si>
    <t>Role of the highest governance body in overseeing the management of impacts</t>
  </si>
  <si>
    <r>
      <rPr>
        <i/>
        <sz val="11"/>
        <rFont val="Calibri"/>
        <family val="2"/>
        <scheme val="minor"/>
      </rPr>
      <t>ESG A-Z:</t>
    </r>
    <r>
      <rPr>
        <sz val="11"/>
        <rFont val="Calibri"/>
        <family val="2"/>
        <scheme val="minor"/>
      </rPr>
      <t xml:space="preserve">
</t>
    </r>
    <r>
      <rPr>
        <i/>
        <sz val="11"/>
        <rFont val="Calibri"/>
        <family val="2"/>
        <scheme val="minor"/>
      </rPr>
      <t xml:space="preserve">Governance
Glencore SR:
</t>
    </r>
    <r>
      <rPr>
        <sz val="11"/>
        <rFont val="Calibri"/>
        <family val="2"/>
        <scheme val="minor"/>
      </rPr>
      <t xml:space="preserve">Sustainability governance (pp. 11-12)
</t>
    </r>
    <r>
      <rPr>
        <i/>
        <sz val="11"/>
        <rFont val="Calibri"/>
        <family val="2"/>
        <scheme val="minor"/>
      </rPr>
      <t>Glencore AR:</t>
    </r>
    <r>
      <rPr>
        <sz val="11"/>
        <rFont val="Calibri"/>
        <family val="2"/>
        <scheme val="minor"/>
      </rPr>
      <t xml:space="preserve">
TCFD Governance of climate-related risks and opportunities (pp. 26-29),
Corporate governance (pp. 104-140),
Section 172 Statement and stakeholder engagement (pp. 61-65),
Risk management (pp. 89-103)
</t>
    </r>
    <r>
      <rPr>
        <i/>
        <sz val="11"/>
        <rFont val="Calibri"/>
        <family val="2"/>
        <scheme val="minor"/>
      </rPr>
      <t>Glencore CR:</t>
    </r>
    <r>
      <rPr>
        <sz val="11"/>
        <rFont val="Calibri"/>
        <family val="2"/>
        <scheme val="minor"/>
      </rPr>
      <t xml:space="preserve">
Governance (pp. 15-19) </t>
    </r>
  </si>
  <si>
    <t>2-13</t>
  </si>
  <si>
    <t>Delegation of responsibility for managing impacts</t>
  </si>
  <si>
    <r>
      <rPr>
        <i/>
        <sz val="11"/>
        <rFont val="Calibri"/>
        <family val="2"/>
        <scheme val="minor"/>
      </rPr>
      <t>ESG A-Z:</t>
    </r>
    <r>
      <rPr>
        <sz val="11"/>
        <rFont val="Calibri"/>
        <family val="2"/>
        <scheme val="minor"/>
      </rPr>
      <t xml:space="preserve">
Governance,
Board Oversight
</t>
    </r>
    <r>
      <rPr>
        <i/>
        <sz val="11"/>
        <rFont val="Calibri"/>
        <family val="2"/>
        <scheme val="minor"/>
      </rPr>
      <t>Glencore SR:</t>
    </r>
    <r>
      <rPr>
        <sz val="11"/>
        <rFont val="Calibri"/>
        <family val="2"/>
        <scheme val="minor"/>
      </rPr>
      <t xml:space="preserve">
Sustainability governance (pp. 11-12)
</t>
    </r>
    <r>
      <rPr>
        <i/>
        <sz val="11"/>
        <rFont val="Calibri"/>
        <family val="2"/>
        <scheme val="minor"/>
      </rPr>
      <t>Glencore AR:</t>
    </r>
    <r>
      <rPr>
        <sz val="11"/>
        <rFont val="Calibri"/>
        <family val="2"/>
        <scheme val="minor"/>
      </rPr>
      <t xml:space="preserve">
Sustainability (pp. 43-50),
TCFD Governance of climate-related risks and opportunities (pp. 26-29),
Corporate governance (pp. 104-140),
</t>
    </r>
    <r>
      <rPr>
        <i/>
        <sz val="11"/>
        <rFont val="Calibri"/>
        <family val="2"/>
        <scheme val="minor"/>
      </rPr>
      <t>Glencore CR:</t>
    </r>
    <r>
      <rPr>
        <sz val="11"/>
        <rFont val="Calibri"/>
        <family val="2"/>
        <scheme val="minor"/>
      </rPr>
      <t xml:space="preserve">
Governance (pp. 15-19) </t>
    </r>
  </si>
  <si>
    <t>2-14</t>
  </si>
  <si>
    <t>Role of the highest governance body in sustainability reporting</t>
  </si>
  <si>
    <r>
      <rPr>
        <i/>
        <sz val="11"/>
        <rFont val="Calibri"/>
        <family val="2"/>
        <scheme val="minor"/>
      </rPr>
      <t>ESG A-Z:</t>
    </r>
    <r>
      <rPr>
        <sz val="11"/>
        <rFont val="Calibri"/>
        <family val="2"/>
        <scheme val="minor"/>
      </rPr>
      <t xml:space="preserve">
Governance,
Board Oversight
</t>
    </r>
    <r>
      <rPr>
        <i/>
        <sz val="11"/>
        <rFont val="Calibri"/>
        <family val="2"/>
        <scheme val="minor"/>
      </rPr>
      <t xml:space="preserve">Glencore SR:
</t>
    </r>
    <r>
      <rPr>
        <sz val="11"/>
        <rFont val="Calibri"/>
        <family val="2"/>
        <scheme val="minor"/>
      </rPr>
      <t xml:space="preserve">TCFD Governance of climate-related risks and opportunities (pp. 26-29),
Sustainability governance (pp. 11-12)
</t>
    </r>
    <r>
      <rPr>
        <i/>
        <sz val="11"/>
        <rFont val="Calibri"/>
        <family val="2"/>
        <scheme val="minor"/>
      </rPr>
      <t>Glencore AR:</t>
    </r>
    <r>
      <rPr>
        <sz val="11"/>
        <rFont val="Calibri"/>
        <family val="2"/>
        <scheme val="minor"/>
      </rPr>
      <t xml:space="preserve">
Sustainability (pp. 43-50),
TCFD Governance of climate-related risks and opportunities (pp. 26-29),
Corporate governance (pp. 104-140),
Health, Safety, Environment &amp; Communities (HSEC) Committee report (p. 117)</t>
    </r>
  </si>
  <si>
    <t>2-15</t>
  </si>
  <si>
    <t>Conflicts of interest</t>
  </si>
  <si>
    <r>
      <rPr>
        <i/>
        <sz val="11"/>
        <rFont val="Calibri"/>
        <family val="2"/>
        <scheme val="minor"/>
      </rPr>
      <t>ESG A-Z:</t>
    </r>
    <r>
      <rPr>
        <sz val="11"/>
        <rFont val="Calibri"/>
        <family val="2"/>
        <scheme val="minor"/>
      </rPr>
      <t xml:space="preserve">
Governance
</t>
    </r>
    <r>
      <rPr>
        <i/>
        <sz val="11"/>
        <rFont val="Calibri"/>
        <family val="2"/>
        <scheme val="minor"/>
      </rPr>
      <t>Glencore SR:</t>
    </r>
    <r>
      <rPr>
        <sz val="11"/>
        <rFont val="Calibri"/>
        <family val="2"/>
        <scheme val="minor"/>
      </rPr>
      <t xml:space="preserve">
Sustainability governance (pp. 11-12)
</t>
    </r>
    <r>
      <rPr>
        <i/>
        <sz val="11"/>
        <rFont val="Calibri"/>
        <family val="2"/>
        <scheme val="minor"/>
      </rPr>
      <t>Glencore AR:</t>
    </r>
    <r>
      <rPr>
        <sz val="11"/>
        <rFont val="Calibri"/>
        <family val="2"/>
        <scheme val="minor"/>
      </rPr>
      <t xml:space="preserve">
Corporate Governance Report / Management of conflicts of interest (pp. 108-113)</t>
    </r>
  </si>
  <si>
    <t>2-16</t>
  </si>
  <si>
    <t>Communication of critical concerns</t>
  </si>
  <si>
    <r>
      <rPr>
        <i/>
        <sz val="11"/>
        <rFont val="Calibri"/>
        <family val="2"/>
        <scheme val="minor"/>
      </rPr>
      <t>ESG A-Z:</t>
    </r>
    <r>
      <rPr>
        <sz val="11"/>
        <rFont val="Calibri"/>
        <family val="2"/>
        <scheme val="minor"/>
      </rPr>
      <t xml:space="preserve">
Governance
</t>
    </r>
    <r>
      <rPr>
        <i/>
        <sz val="11"/>
        <rFont val="Calibri"/>
        <family val="2"/>
        <scheme val="minor"/>
      </rPr>
      <t>Glencore SR:</t>
    </r>
    <r>
      <rPr>
        <sz val="11"/>
        <rFont val="Calibri"/>
        <family val="2"/>
        <scheme val="minor"/>
      </rPr>
      <t xml:space="preserve">
Sustainability governance (pp. 11-12)
</t>
    </r>
    <r>
      <rPr>
        <i/>
        <sz val="11"/>
        <rFont val="Calibri"/>
        <family val="2"/>
        <scheme val="minor"/>
      </rPr>
      <t>Glencore AR:</t>
    </r>
    <r>
      <rPr>
        <sz val="11"/>
        <rFont val="Calibri"/>
        <family val="2"/>
        <scheme val="minor"/>
      </rPr>
      <t xml:space="preserve">
Corporate governance (pp. 104-140),
Section 172 Statement and stakeholder engagement (pp. 61-65),
</t>
    </r>
    <r>
      <rPr>
        <i/>
        <sz val="11"/>
        <rFont val="Calibri"/>
        <family val="2"/>
        <scheme val="minor"/>
      </rPr>
      <t>Glencore E&amp;CR:</t>
    </r>
    <r>
      <rPr>
        <sz val="11"/>
        <rFont val="Calibri"/>
        <family val="2"/>
        <scheme val="minor"/>
      </rPr>
      <t xml:space="preserve">
Whistleblowing framework (pp. 49-52)</t>
    </r>
  </si>
  <si>
    <t>Glencore reports under GRI 2-16 on the total number and nature of concerns which are reported quarterly to the Raising Concerns Programme, which in turn reports quarterly to the Board.</t>
  </si>
  <si>
    <t>2-17</t>
  </si>
  <si>
    <t>Collective knowledge of the highest governance body</t>
  </si>
  <si>
    <r>
      <rPr>
        <i/>
        <sz val="11"/>
        <rFont val="Calibri"/>
        <family val="2"/>
        <scheme val="minor"/>
      </rPr>
      <t>Glencore AR:</t>
    </r>
    <r>
      <rPr>
        <sz val="11"/>
        <rFont val="Calibri"/>
        <family val="2"/>
        <scheme val="minor"/>
      </rPr>
      <t xml:space="preserve">
Corporate governance (pp. 104-140),
Corporate Governance Report (pp. 108-113)
</t>
    </r>
    <r>
      <rPr>
        <i/>
        <sz val="11"/>
        <rFont val="Calibri"/>
        <family val="2"/>
        <scheme val="minor"/>
      </rPr>
      <t>Glencore CR:</t>
    </r>
    <r>
      <rPr>
        <sz val="11"/>
        <rFont val="Calibri"/>
        <family val="2"/>
        <scheme val="minor"/>
      </rPr>
      <t xml:space="preserve">
Governance (pp. 15-19) </t>
    </r>
  </si>
  <si>
    <t>2-18</t>
  </si>
  <si>
    <t>Evaluation of the performance of the highest governance body</t>
  </si>
  <si>
    <r>
      <rPr>
        <i/>
        <sz val="11"/>
        <rFont val="Calibri"/>
        <family val="2"/>
        <scheme val="minor"/>
      </rPr>
      <t>Glencore AR:</t>
    </r>
    <r>
      <rPr>
        <sz val="11"/>
        <rFont val="Calibri"/>
        <family val="2"/>
        <scheme val="minor"/>
      </rPr>
      <t xml:space="preserve">
Corporate Governance Report (pp. 108-113)</t>
    </r>
  </si>
  <si>
    <t>2-19</t>
  </si>
  <si>
    <t>Remuneration policies</t>
  </si>
  <si>
    <r>
      <rPr>
        <i/>
        <sz val="11"/>
        <rFont val="Calibri"/>
        <family val="2"/>
        <scheme val="minor"/>
      </rPr>
      <t>Glencore AR:</t>
    </r>
    <r>
      <rPr>
        <sz val="11"/>
        <rFont val="Calibri"/>
        <family val="2"/>
        <scheme val="minor"/>
      </rPr>
      <t xml:space="preserve">
Directors’ Remuneration Report (pp. 119-136)
</t>
    </r>
  </si>
  <si>
    <t>2-20</t>
  </si>
  <si>
    <t>Process to determine remuneration</t>
  </si>
  <si>
    <t>2-21</t>
  </si>
  <si>
    <t>Annual total compensation ratio</t>
  </si>
  <si>
    <t>Glencore reports on the ratio of the annual total compensation for the Chief Executive Officer to the median annual total compensation for all employees (excluding the Chief Executive Officer) together with contextual information.</t>
  </si>
  <si>
    <t>2-22</t>
  </si>
  <si>
    <t>Statement on sustainable development strategy</t>
  </si>
  <si>
    <r>
      <rPr>
        <i/>
        <sz val="11"/>
        <rFont val="Calibri"/>
        <family val="2"/>
        <scheme val="minor"/>
      </rPr>
      <t>Glencore SR:</t>
    </r>
    <r>
      <rPr>
        <sz val="11"/>
        <rFont val="Calibri"/>
        <family val="2"/>
        <scheme val="minor"/>
      </rPr>
      <t xml:space="preserve">
Chief Executive Officer’s review (p. 9)</t>
    </r>
  </si>
  <si>
    <t>2-23</t>
  </si>
  <si>
    <t>Policy commitments</t>
  </si>
  <si>
    <r>
      <rPr>
        <i/>
        <sz val="11"/>
        <color theme="1"/>
        <rFont val="Calibri"/>
        <family val="2"/>
        <scheme val="minor"/>
      </rPr>
      <t xml:space="preserve">Glencore website: </t>
    </r>
    <r>
      <rPr>
        <sz val="11"/>
        <color theme="1"/>
        <rFont val="Calibri"/>
        <family val="2"/>
        <scheme val="minor"/>
      </rPr>
      <t xml:space="preserve">
Who we are / Our Policies
</t>
    </r>
    <r>
      <rPr>
        <i/>
        <sz val="11"/>
        <color theme="1"/>
        <rFont val="Calibri"/>
        <family val="2"/>
        <scheme val="minor"/>
      </rPr>
      <t>Glencore SR:</t>
    </r>
    <r>
      <rPr>
        <sz val="11"/>
        <color theme="1"/>
        <rFont val="Calibri"/>
        <family val="2"/>
        <scheme val="minor"/>
      </rPr>
      <t xml:space="preserve">
Sustainability governance (pp. 11-12),
Human Rights (pp. 39-46)
</t>
    </r>
    <r>
      <rPr>
        <i/>
        <sz val="11"/>
        <color theme="1"/>
        <rFont val="Calibri"/>
        <family val="2"/>
        <scheme val="minor"/>
      </rPr>
      <t>Glencore AR:</t>
    </r>
    <r>
      <rPr>
        <sz val="11"/>
        <color theme="1"/>
        <rFont val="Calibri"/>
        <family val="2"/>
        <scheme val="minor"/>
      </rPr>
      <t xml:space="preserve">
Ethics and compliance (pp. 57-60),
</t>
    </r>
    <r>
      <rPr>
        <i/>
        <sz val="11"/>
        <color theme="1"/>
        <rFont val="Calibri"/>
        <family val="2"/>
        <scheme val="minor"/>
      </rPr>
      <t xml:space="preserve">Glencore E&amp;CR:
</t>
    </r>
    <r>
      <rPr>
        <sz val="11"/>
        <color theme="1"/>
        <rFont val="Calibri"/>
        <family val="2"/>
        <scheme val="minor"/>
      </rPr>
      <t>The Glencore Ethics and Compliance Programme (p. 30),
Training and awareness (pp. 37-44),
Advice (pp. 45-46)</t>
    </r>
  </si>
  <si>
    <t>EM-MM-510a.1
Description of the management system for prevention of corruption and bribery throughout the value chain</t>
  </si>
  <si>
    <t>2-24</t>
  </si>
  <si>
    <t>Embedding policy commitments</t>
  </si>
  <si>
    <r>
      <rPr>
        <i/>
        <sz val="11"/>
        <color theme="1"/>
        <rFont val="Calibri"/>
        <family val="2"/>
        <scheme val="minor"/>
      </rPr>
      <t xml:space="preserve">Glencore website: </t>
    </r>
    <r>
      <rPr>
        <sz val="11"/>
        <color theme="1"/>
        <rFont val="Calibri"/>
        <family val="2"/>
        <scheme val="minor"/>
      </rPr>
      <t xml:space="preserve">
Who we are / Our Policies
</t>
    </r>
    <r>
      <rPr>
        <i/>
        <sz val="11"/>
        <color theme="1"/>
        <rFont val="Calibri"/>
        <family val="2"/>
        <scheme val="minor"/>
      </rPr>
      <t>Glencore SR:</t>
    </r>
    <r>
      <rPr>
        <sz val="11"/>
        <color theme="1"/>
        <rFont val="Calibri"/>
        <family val="2"/>
        <scheme val="minor"/>
      </rPr>
      <t xml:space="preserve">
Sustainability governance (pp. 11-12)
</t>
    </r>
    <r>
      <rPr>
        <i/>
        <sz val="11"/>
        <color theme="1"/>
        <rFont val="Calibri"/>
        <family val="2"/>
        <scheme val="minor"/>
      </rPr>
      <t>Glencore AR:</t>
    </r>
    <r>
      <rPr>
        <sz val="11"/>
        <color theme="1"/>
        <rFont val="Calibri"/>
        <family val="2"/>
        <scheme val="minor"/>
      </rPr>
      <t xml:space="preserve">
Ethics and compliance (pp. 57-60),
Corporate Governance (pp. 104-140)
</t>
    </r>
    <r>
      <rPr>
        <i/>
        <sz val="11"/>
        <color theme="1"/>
        <rFont val="Calibri"/>
        <family val="2"/>
        <scheme val="minor"/>
      </rPr>
      <t>Glencore E&amp;CR</t>
    </r>
    <r>
      <rPr>
        <sz val="11"/>
        <color theme="1"/>
        <rFont val="Calibri"/>
        <family val="2"/>
        <scheme val="minor"/>
      </rPr>
      <t xml:space="preserve">
Policies, Standards, Procedures and Guidelines, Training and Awareness, Advice, Monitoring, Whistleblowing Framework, Discipline and Incentives (pp. 33-54)</t>
    </r>
  </si>
  <si>
    <t>2-25</t>
  </si>
  <si>
    <t>Processes to remediate negative impacts</t>
  </si>
  <si>
    <r>
      <rPr>
        <i/>
        <sz val="11"/>
        <rFont val="Calibri"/>
        <family val="2"/>
        <scheme val="minor"/>
      </rPr>
      <t xml:space="preserve">Glencore website: </t>
    </r>
    <r>
      <rPr>
        <sz val="11"/>
        <rFont val="Calibri"/>
        <family val="2"/>
        <scheme val="minor"/>
      </rPr>
      <t xml:space="preserve">
Who we are / Our Policies / Human Rights Policy
</t>
    </r>
    <r>
      <rPr>
        <i/>
        <sz val="11"/>
        <rFont val="Calibri"/>
        <family val="2"/>
        <scheme val="minor"/>
      </rPr>
      <t>Glencore SR:</t>
    </r>
    <r>
      <rPr>
        <sz val="11"/>
        <rFont val="Calibri"/>
        <family val="2"/>
        <scheme val="minor"/>
      </rPr>
      <t xml:space="preserve">
Stakeholder engagement (pp. 16-17),
Refer to each material topic chapter (pp. 18-58),
Human rights (pp. 39-46),
Responsible citizenship (pp. 47-54)
</t>
    </r>
    <r>
      <rPr>
        <i/>
        <sz val="11"/>
        <rFont val="Calibri"/>
        <family val="2"/>
        <scheme val="minor"/>
      </rPr>
      <t>Glencore AR:</t>
    </r>
    <r>
      <rPr>
        <sz val="11"/>
        <rFont val="Calibri"/>
        <family val="2"/>
        <scheme val="minor"/>
      </rPr>
      <t xml:space="preserve">
Sustainability / Enabling complaints and grievance processes (p. 49)
</t>
    </r>
    <r>
      <rPr>
        <i/>
        <sz val="11"/>
        <rFont val="Calibri"/>
        <family val="2"/>
        <scheme val="minor"/>
      </rPr>
      <t>Glencore E&amp;CR:</t>
    </r>
    <r>
      <rPr>
        <sz val="11"/>
        <rFont val="Calibri"/>
        <family val="2"/>
        <scheme val="minor"/>
      </rPr>
      <t xml:space="preserve">
Risk Assessments: Assessment of Mitigating Controls / Whistleblowing Framework (pp. 32 and 50)</t>
    </r>
  </si>
  <si>
    <t>We are looking to improve on our disclosures in this area in the coming years.</t>
  </si>
  <si>
    <t>2-26</t>
  </si>
  <si>
    <t>Mechanisms for seeking advice and raising concerns</t>
  </si>
  <si>
    <r>
      <rPr>
        <i/>
        <sz val="11"/>
        <rFont val="Calibri"/>
        <family val="2"/>
        <scheme val="minor"/>
      </rPr>
      <t xml:space="preserve">Glencore website: </t>
    </r>
    <r>
      <rPr>
        <sz val="11"/>
        <rFont val="Calibri"/>
        <family val="2"/>
        <scheme val="minor"/>
      </rPr>
      <t xml:space="preserve">
Our Policies
</t>
    </r>
    <r>
      <rPr>
        <i/>
        <sz val="11"/>
        <rFont val="Calibri"/>
        <family val="2"/>
        <scheme val="minor"/>
      </rPr>
      <t>Glencore SR:</t>
    </r>
    <r>
      <rPr>
        <sz val="11"/>
        <rFont val="Calibri"/>
        <family val="2"/>
        <scheme val="minor"/>
      </rPr>
      <t xml:space="preserve">
Meeting our targets (p. 7),
Sustainability governance (pp. 11-12)
</t>
    </r>
    <r>
      <rPr>
        <i/>
        <sz val="11"/>
        <rFont val="Calibri"/>
        <family val="2"/>
        <scheme val="minor"/>
      </rPr>
      <t>Glencore AR:</t>
    </r>
    <r>
      <rPr>
        <sz val="11"/>
        <rFont val="Calibri"/>
        <family val="2"/>
        <scheme val="minor"/>
      </rPr>
      <t xml:space="preserve">
Ethics and compliance (pp. 57-60)
</t>
    </r>
    <r>
      <rPr>
        <i/>
        <sz val="11"/>
        <rFont val="Calibri"/>
        <family val="2"/>
        <scheme val="minor"/>
      </rPr>
      <t xml:space="preserve">Glencore E&amp;CR:
</t>
    </r>
    <r>
      <rPr>
        <sz val="11"/>
        <rFont val="Calibri"/>
        <family val="2"/>
        <scheme val="minor"/>
      </rPr>
      <t>Advice (pp. 45-46),
Whistleblowing (pp. 49-52)</t>
    </r>
  </si>
  <si>
    <t>2-27</t>
  </si>
  <si>
    <t>Compliance with laws and regulations</t>
  </si>
  <si>
    <r>
      <rPr>
        <i/>
        <sz val="11"/>
        <rFont val="Calibri"/>
        <family val="2"/>
        <scheme val="minor"/>
      </rPr>
      <t>Glencore AR:</t>
    </r>
    <r>
      <rPr>
        <sz val="11"/>
        <rFont val="Calibri"/>
        <family val="2"/>
        <scheme val="minor"/>
      </rPr>
      <t xml:space="preserve">
Financial and operational review, Significant items (p. 68),
</t>
    </r>
    <r>
      <rPr>
        <i/>
        <sz val="11"/>
        <rFont val="Calibri"/>
        <family val="2"/>
        <scheme val="minor"/>
      </rPr>
      <t>Glencore website:</t>
    </r>
    <r>
      <rPr>
        <sz val="11"/>
        <rFont val="Calibri"/>
        <family val="2"/>
        <scheme val="minor"/>
      </rPr>
      <t xml:space="preserve">
glencore.com/investigations
</t>
    </r>
    <r>
      <rPr>
        <i/>
        <sz val="11"/>
        <rFont val="Calibri"/>
        <family val="2"/>
        <scheme val="minor"/>
      </rPr>
      <t>ESG A-Z:</t>
    </r>
    <r>
      <rPr>
        <sz val="11"/>
        <rFont val="Calibri"/>
        <family val="2"/>
        <scheme val="minor"/>
      </rPr>
      <t xml:space="preserve">
Environment,
Environmental incidents 
</t>
    </r>
    <r>
      <rPr>
        <i/>
        <sz val="11"/>
        <rFont val="Calibri"/>
        <family val="2"/>
        <scheme val="minor"/>
      </rPr>
      <t xml:space="preserve">Glencore SR: </t>
    </r>
    <r>
      <rPr>
        <sz val="11"/>
        <rFont val="Calibri"/>
        <family val="2"/>
        <scheme val="minor"/>
      </rPr>
      <t xml:space="preserve">
Sustainability governance (pp. 11-12),
Water (pp. 29-32)
</t>
    </r>
    <r>
      <rPr>
        <i/>
        <sz val="11"/>
        <rFont val="Calibri"/>
        <family val="2"/>
        <scheme val="minor"/>
      </rPr>
      <t xml:space="preserve">Glencore E&amp;CR:
</t>
    </r>
    <r>
      <rPr>
        <sz val="11"/>
        <rFont val="Calibri"/>
        <family val="2"/>
        <scheme val="minor"/>
      </rPr>
      <t xml:space="preserve">Compliance Programme Management (p. 27 onwards)
</t>
    </r>
  </si>
  <si>
    <t>We currently seek to identify and disclose all fines paid and non-monetary sanctions incurred by our industrial assets for non-compliance with environmental laws and/or environmental regulations.</t>
  </si>
  <si>
    <t>Instances of environmental fines</t>
  </si>
  <si>
    <t>EM-MM-140a.2
Number of incidents of non-compliance associated with water quality permits, standards, and regulations</t>
  </si>
  <si>
    <t xml:space="preserve">The fines related to various incidents of non-compliances, such as breaches of general environmental conditions, exceedances of air emission limits, discharges to water sources etc. Many of these are related to legacy issues.
SASB EM-MM-140a.2:
This includes 61 fines regarding water related incidents totalling approximately US$3m (refer also to the Water section of this report for further information).
</t>
  </si>
  <si>
    <t>Monetary value for environmental fines ($)</t>
  </si>
  <si>
    <t xml:space="preserve">Number of non-monetary sanctions for non-compliance with environmental laws and environmental regulations </t>
  </si>
  <si>
    <t xml:space="preserve">This indicator presents the number of non-monetary sanctions for non-compliance with environmental laws and regulations including general environmental conditions, exceedances of air emission limits, discharges to water sources etc. Many of these are related to legacy issues.
</t>
  </si>
  <si>
    <t>2-28</t>
  </si>
  <si>
    <t>Membership associations</t>
  </si>
  <si>
    <r>
      <rPr>
        <i/>
        <sz val="11"/>
        <rFont val="Calibri"/>
        <family val="2"/>
        <scheme val="minor"/>
      </rPr>
      <t xml:space="preserve">ESG A-Z:
</t>
    </r>
    <r>
      <rPr>
        <sz val="11"/>
        <rFont val="Calibri"/>
        <family val="2"/>
        <scheme val="minor"/>
      </rPr>
      <t xml:space="preserve">Member organisations
Lobbying
</t>
    </r>
    <r>
      <rPr>
        <i/>
        <sz val="11"/>
        <rFont val="Calibri"/>
        <family val="2"/>
        <scheme val="minor"/>
      </rPr>
      <t xml:space="preserve">Glencore CR: </t>
    </r>
    <r>
      <rPr>
        <sz val="11"/>
        <rFont val="Calibri"/>
        <family val="2"/>
        <scheme val="minor"/>
      </rPr>
      <t xml:space="preserve">
2022 Review of industry organisations (pp. 50-55),
Appendix Three: Industry organisations (pp. 66-67)
</t>
    </r>
  </si>
  <si>
    <t>2-29</t>
  </si>
  <si>
    <t>Approach to stakeholder engagement</t>
  </si>
  <si>
    <r>
      <rPr>
        <i/>
        <sz val="11"/>
        <rFont val="Calibri"/>
        <family val="2"/>
        <scheme val="minor"/>
      </rPr>
      <t>ESG A-Z:</t>
    </r>
    <r>
      <rPr>
        <sz val="11"/>
        <rFont val="Calibri"/>
        <family val="2"/>
        <scheme val="minor"/>
      </rPr>
      <t xml:space="preserve">
Stakeholder engagement
</t>
    </r>
    <r>
      <rPr>
        <i/>
        <sz val="11"/>
        <rFont val="Calibri"/>
        <family val="2"/>
        <scheme val="minor"/>
      </rPr>
      <t>Glencore SR:</t>
    </r>
    <r>
      <rPr>
        <sz val="11"/>
        <rFont val="Calibri"/>
        <family val="2"/>
        <scheme val="minor"/>
      </rPr>
      <t xml:space="preserve">
Stakeholder engagement (pp. 16-17)
</t>
    </r>
    <r>
      <rPr>
        <i/>
        <sz val="11"/>
        <rFont val="Calibri"/>
        <family val="2"/>
        <scheme val="minor"/>
      </rPr>
      <t>Glencore AR:</t>
    </r>
    <r>
      <rPr>
        <sz val="11"/>
        <rFont val="Calibri"/>
        <family val="2"/>
        <scheme val="minor"/>
      </rPr>
      <t xml:space="preserve">
Section 172 statement and stakeholder engagement (pp. 61-65)</t>
    </r>
  </si>
  <si>
    <t>2-30</t>
  </si>
  <si>
    <t>Collective bargaining agreements</t>
  </si>
  <si>
    <r>
      <rPr>
        <i/>
        <sz val="11"/>
        <rFont val="Calibri"/>
        <family val="2"/>
        <scheme val="minor"/>
      </rPr>
      <t>Glencore AR:</t>
    </r>
    <r>
      <rPr>
        <sz val="11"/>
        <rFont val="Calibri"/>
        <family val="2"/>
        <scheme val="minor"/>
      </rPr>
      <t xml:space="preserve">
Our people (pp. 51-56)</t>
    </r>
  </si>
  <si>
    <t>Glencore reports the percentage of total employees covered by collective bargaining agreements under GRI2-30. We are looking to improve on our disclosures in this area in the coming years.</t>
  </si>
  <si>
    <t>Report the percentage of total employees covered by collective bargaining agreements</t>
  </si>
  <si>
    <t>Percentage of employees covered by collective bargaining agreement</t>
  </si>
  <si>
    <t>EM-MM-310a.1
Percentage of active workforce covered under collective bargaining agreements</t>
  </si>
  <si>
    <t>Material topics</t>
  </si>
  <si>
    <t xml:space="preserve">GRI 3: Material Topics 2021
</t>
  </si>
  <si>
    <t>3-1</t>
  </si>
  <si>
    <t>Process to determine material topics</t>
  </si>
  <si>
    <r>
      <rPr>
        <i/>
        <sz val="11"/>
        <rFont val="Calibri"/>
        <family val="2"/>
        <scheme val="minor"/>
      </rPr>
      <t>Glencore SR:</t>
    </r>
    <r>
      <rPr>
        <sz val="11"/>
        <rFont val="Calibri"/>
        <family val="2"/>
        <scheme val="minor"/>
      </rPr>
      <t xml:space="preserve">
Materiality Assessment (pp. 13-15)
</t>
    </r>
    <r>
      <rPr>
        <i/>
        <sz val="11"/>
        <rFont val="Calibri"/>
        <family val="2"/>
        <scheme val="minor"/>
      </rPr>
      <t>Glencore AR:</t>
    </r>
    <r>
      <rPr>
        <sz val="11"/>
        <rFont val="Calibri"/>
        <family val="2"/>
        <scheme val="minor"/>
      </rPr>
      <t xml:space="preserve">
Materiality Assessment (p. 45)
</t>
    </r>
  </si>
  <si>
    <t>3-2</t>
  </si>
  <si>
    <t>List of material topics</t>
  </si>
  <si>
    <t>3-3</t>
  </si>
  <si>
    <t>3-3 Management of material topics</t>
  </si>
  <si>
    <t>See introduction to each material topic in the Glencore SR (pp. 18-58)</t>
  </si>
  <si>
    <t>ECONOMIC</t>
  </si>
  <si>
    <t>GRI 201 Economic performance 2016</t>
  </si>
  <si>
    <t>GRI 3: Material Topics 2021</t>
  </si>
  <si>
    <t>Management of material topics</t>
  </si>
  <si>
    <r>
      <rPr>
        <i/>
        <sz val="11"/>
        <rFont val="Calibri"/>
        <family val="2"/>
        <scheme val="minor"/>
      </rPr>
      <t>ESG A-Z:</t>
    </r>
    <r>
      <rPr>
        <sz val="11"/>
        <rFont val="Calibri"/>
        <family val="2"/>
        <scheme val="minor"/>
      </rPr>
      <t xml:space="preserve">
Communities
</t>
    </r>
    <r>
      <rPr>
        <i/>
        <sz val="11"/>
        <rFont val="Calibri"/>
        <family val="2"/>
        <scheme val="minor"/>
      </rPr>
      <t>Glencore SR:</t>
    </r>
    <r>
      <rPr>
        <sz val="11"/>
        <rFont val="Calibri"/>
        <family val="2"/>
        <scheme val="minor"/>
      </rPr>
      <t xml:space="preserve">
Responsible citizenship (pp. 47-54)</t>
    </r>
  </si>
  <si>
    <t>GRI 201</t>
  </si>
  <si>
    <t>201-1</t>
  </si>
  <si>
    <t>Direct economic value generated and distributed, including revenues, operating costs, employee compensation, donations and other community investments, retained earnings and payments to capital providers and to governments</t>
  </si>
  <si>
    <r>
      <rPr>
        <sz val="11"/>
        <rFont val="Calibri"/>
        <family val="2"/>
        <scheme val="minor"/>
      </rPr>
      <t>ESG A-Z:</t>
    </r>
    <r>
      <rPr>
        <i/>
        <sz val="11"/>
        <rFont val="Calibri"/>
        <family val="2"/>
        <scheme val="minor"/>
      </rPr>
      <t xml:space="preserve">
</t>
    </r>
    <r>
      <rPr>
        <sz val="11"/>
        <rFont val="Calibri"/>
        <family val="2"/>
        <scheme val="minor"/>
      </rPr>
      <t>Communities</t>
    </r>
    <r>
      <rPr>
        <i/>
        <sz val="11"/>
        <rFont val="Calibri"/>
        <family val="2"/>
        <scheme val="minor"/>
      </rPr>
      <t xml:space="preserve">
Glencore SR:
</t>
    </r>
    <r>
      <rPr>
        <sz val="11"/>
        <rFont val="Calibri"/>
        <family val="2"/>
        <scheme val="minor"/>
      </rPr>
      <t xml:space="preserve">Responsible citizenship (pp. 47-54)
</t>
    </r>
    <r>
      <rPr>
        <i/>
        <sz val="11"/>
        <rFont val="Calibri"/>
        <family val="2"/>
        <scheme val="minor"/>
      </rPr>
      <t xml:space="preserve">Glencore AR: </t>
    </r>
    <r>
      <rPr>
        <sz val="11"/>
        <rFont val="Calibri"/>
        <family val="2"/>
        <scheme val="minor"/>
      </rPr>
      <t xml:space="preserve">
Payments to Governments (p. 14),
Community Investment (p. 22 and p. 50),
Responsible citizenship (p. 47)Consolidated Financial Statements (pp. 157-259)
</t>
    </r>
    <r>
      <rPr>
        <i/>
        <sz val="11"/>
        <rFont val="Calibri"/>
        <family val="2"/>
        <scheme val="minor"/>
      </rPr>
      <t xml:space="preserve">Other: 
</t>
    </r>
    <r>
      <rPr>
        <sz val="11"/>
        <rFont val="Calibri"/>
        <family val="2"/>
        <scheme val="minor"/>
      </rPr>
      <t>2022 Payments to Governments Report</t>
    </r>
    <r>
      <rPr>
        <i/>
        <sz val="11"/>
        <rFont val="Calibri"/>
        <family val="2"/>
        <scheme val="minor"/>
      </rPr>
      <t xml:space="preserve">
</t>
    </r>
    <r>
      <rPr>
        <sz val="11"/>
        <rFont val="Calibri"/>
        <family val="2"/>
        <scheme val="minor"/>
      </rPr>
      <t>(to be published)</t>
    </r>
  </si>
  <si>
    <t xml:space="preserve">We report on community investments and payments to host governments in taxes and royalties (pp. 47-54).
</t>
  </si>
  <si>
    <t>201-2</t>
  </si>
  <si>
    <t>Financial implications, other risks and opportunities for the organisation’s activities due to climate change</t>
  </si>
  <si>
    <r>
      <t xml:space="preserve">Glencore AR:
</t>
    </r>
    <r>
      <rPr>
        <sz val="11"/>
        <rFont val="Calibri"/>
        <family val="2"/>
        <scheme val="minor"/>
      </rPr>
      <t xml:space="preserve">Supporting the transition to a low-carbon economy (pp. 24-42),
Risk management (pp. 89-103)
</t>
    </r>
    <r>
      <rPr>
        <i/>
        <sz val="11"/>
        <rFont val="Calibri"/>
        <family val="2"/>
        <scheme val="minor"/>
      </rPr>
      <t>Glencore CR:</t>
    </r>
    <r>
      <rPr>
        <sz val="11"/>
        <rFont val="Calibri"/>
        <family val="2"/>
        <scheme val="minor"/>
      </rPr>
      <t xml:space="preserve">
Risks and Opportunities (pp. 20-24)</t>
    </r>
  </si>
  <si>
    <t>4, 9</t>
  </si>
  <si>
    <t>EM-MM-110a.1
Gross global Scope 1 emissions, percentage covered under emissions-limiting regulation; 
EM-MM-110a.2
Discussion of long-term and short-term strategy or plan to manage Scope 1 emissions, emissions reduction targets, and an analysis of performance against those targets</t>
  </si>
  <si>
    <r>
      <t xml:space="preserve">Climate change-related financial implications and other risks and opportunities that may affect our business are disclosed in our standalone </t>
    </r>
    <r>
      <rPr>
        <i/>
        <sz val="11"/>
        <rFont val="Calibri"/>
        <family val="2"/>
        <scheme val="minor"/>
      </rPr>
      <t xml:space="preserve">Climate Report 2022 </t>
    </r>
    <r>
      <rPr>
        <sz val="11"/>
        <rFont val="Calibri"/>
        <family val="2"/>
        <scheme val="minor"/>
      </rPr>
      <t>at glencore.com/publications.
For percentage of Scope 1 emissions covered under emissions-limiting regulations refer to GRI 305, 3-3.</t>
    </r>
  </si>
  <si>
    <t>201-3</t>
  </si>
  <si>
    <t>Coverage of the organisation’s defined benefit plan obligations</t>
  </si>
  <si>
    <r>
      <t xml:space="preserve">Glencore AR: 
</t>
    </r>
    <r>
      <rPr>
        <sz val="11"/>
        <rFont val="Calibri"/>
        <family val="2"/>
        <scheme val="minor"/>
      </rPr>
      <t xml:space="preserve">Defined benefit pension plans (pp. 227-231) </t>
    </r>
  </si>
  <si>
    <t>GRI 202 Market presence 2016</t>
  </si>
  <si>
    <r>
      <t xml:space="preserve">ESG A-Z:
</t>
    </r>
    <r>
      <rPr>
        <sz val="11"/>
        <rFont val="Calibri"/>
        <family val="2"/>
        <scheme val="minor"/>
      </rPr>
      <t xml:space="preserve">Communities,
Our people
</t>
    </r>
    <r>
      <rPr>
        <i/>
        <sz val="11"/>
        <rFont val="Calibri"/>
        <family val="2"/>
        <scheme val="minor"/>
      </rPr>
      <t xml:space="preserve">Glencore AR:
</t>
    </r>
    <r>
      <rPr>
        <sz val="11"/>
        <rFont val="Calibri"/>
        <family val="2"/>
        <scheme val="minor"/>
      </rPr>
      <t>Our people (pp. 51-56)</t>
    </r>
    <r>
      <rPr>
        <i/>
        <sz val="11"/>
        <rFont val="Calibri"/>
        <family val="2"/>
        <scheme val="minor"/>
      </rPr>
      <t xml:space="preserve">
</t>
    </r>
    <r>
      <rPr>
        <sz val="11"/>
        <rFont val="Calibri"/>
        <family val="2"/>
        <scheme val="minor"/>
      </rPr>
      <t>Stakeholder Engagement (pp. 61-65)</t>
    </r>
    <r>
      <rPr>
        <i/>
        <sz val="11"/>
        <rFont val="Calibri"/>
        <family val="2"/>
        <scheme val="minor"/>
      </rPr>
      <t xml:space="preserve">
Glencore SR:
</t>
    </r>
    <r>
      <rPr>
        <sz val="11"/>
        <rFont val="Calibri"/>
        <family val="2"/>
        <scheme val="minor"/>
      </rPr>
      <t>Stakeholder Engagement (pp. 16-17)</t>
    </r>
  </si>
  <si>
    <t>GRI 202</t>
  </si>
  <si>
    <t>202-2</t>
  </si>
  <si>
    <t>Proportion of senior management and workforce hired from the local community at significant locations of operation</t>
  </si>
  <si>
    <r>
      <t xml:space="preserve">Glencore SR: 
</t>
    </r>
    <r>
      <rPr>
        <sz val="11"/>
        <rFont val="Calibri"/>
        <family val="2"/>
        <scheme val="minor"/>
      </rPr>
      <t>Responsible citizenship (pp. 47-54)</t>
    </r>
    <r>
      <rPr>
        <i/>
        <sz val="11"/>
        <rFont val="Calibri"/>
        <family val="2"/>
        <scheme val="minor"/>
      </rPr>
      <t xml:space="preserve">
Other:
</t>
    </r>
    <r>
      <rPr>
        <sz val="11"/>
        <rFont val="Calibri"/>
        <family val="2"/>
        <scheme val="minor"/>
      </rPr>
      <t>Social Performance Policy (p. 3)</t>
    </r>
    <r>
      <rPr>
        <i/>
        <sz val="11"/>
        <rFont val="Calibri"/>
        <family val="2"/>
        <scheme val="minor"/>
      </rPr>
      <t xml:space="preserve">
</t>
    </r>
  </si>
  <si>
    <t>In 2022, 96% of our employees were local to the countries in which we operate, as were 85% of our managers. No additional senior manager information is available.
Local refers to residents which have the local nationality.
Managers include the following categories:
Middle management: Team-leads reporting into senior management members.
Senior management: Office heads, regional heads and mine site VP’s as well as functions and team-leads reporting into an executive/business head.
Executive management: Heads of businesses/division.</t>
  </si>
  <si>
    <t>GRI 203 Indirect economic impacts 2016</t>
  </si>
  <si>
    <r>
      <t xml:space="preserve">ESG A-Z:
</t>
    </r>
    <r>
      <rPr>
        <sz val="11"/>
        <rFont val="Calibri"/>
        <family val="2"/>
        <scheme val="minor"/>
      </rPr>
      <t>Communities</t>
    </r>
    <r>
      <rPr>
        <i/>
        <sz val="11"/>
        <rFont val="Calibri"/>
        <family val="2"/>
        <scheme val="minor"/>
      </rPr>
      <t xml:space="preserve">
Glencore SR:
</t>
    </r>
    <r>
      <rPr>
        <sz val="11"/>
        <rFont val="Calibri"/>
        <family val="2"/>
        <scheme val="minor"/>
      </rPr>
      <t>Material topics (pp. 18-58),
Responsible citizenship (pp. 47-54),</t>
    </r>
    <r>
      <rPr>
        <i/>
        <sz val="11"/>
        <rFont val="Calibri"/>
        <family val="2"/>
        <scheme val="minor"/>
      </rPr>
      <t xml:space="preserve">
</t>
    </r>
    <r>
      <rPr>
        <sz val="11"/>
        <rFont val="Calibri"/>
        <family val="2"/>
        <scheme val="minor"/>
      </rPr>
      <t>Stakeholder Engagement (pp. 16-17)</t>
    </r>
    <r>
      <rPr>
        <i/>
        <sz val="11"/>
        <rFont val="Calibri"/>
        <family val="2"/>
        <scheme val="minor"/>
      </rPr>
      <t xml:space="preserve">
Glencore AR: 
Stakeholder Engagement (pp. 61-65)</t>
    </r>
  </si>
  <si>
    <t>GRI 203</t>
  </si>
  <si>
    <t>203-1</t>
  </si>
  <si>
    <t>Development and impact of infrastructure investments and services provided primarily for public benefit through commercial, in-kind or pro-bono engagement</t>
  </si>
  <si>
    <r>
      <t xml:space="preserve">Glencore SR: 
</t>
    </r>
    <r>
      <rPr>
        <sz val="11"/>
        <rFont val="Calibri"/>
        <family val="2"/>
        <scheme val="minor"/>
      </rPr>
      <t>Responsible citizenship (pp. 47-54)</t>
    </r>
  </si>
  <si>
    <t>Our socio-economic contribution scorecard focuses on understanding the tangible results of our investments. Over time, the data collected will show how our development activities affect local economies.</t>
  </si>
  <si>
    <t>203-2</t>
  </si>
  <si>
    <t>Significant indirect economic impacts, including the extent of the impacts</t>
  </si>
  <si>
    <r>
      <t xml:space="preserve">Glencore SR: 
</t>
    </r>
    <r>
      <rPr>
        <sz val="11"/>
        <rFont val="Calibri"/>
        <family val="2"/>
        <scheme val="minor"/>
      </rPr>
      <t xml:space="preserve">Responsible citizenship (pp. 47-54)
</t>
    </r>
  </si>
  <si>
    <t>GRI 204 Procurement practices 2016</t>
  </si>
  <si>
    <r>
      <t xml:space="preserve">ESG A-Z:
</t>
    </r>
    <r>
      <rPr>
        <sz val="11"/>
        <rFont val="Calibri"/>
        <family val="2"/>
        <scheme val="minor"/>
      </rPr>
      <t>Communities</t>
    </r>
    <r>
      <rPr>
        <i/>
        <sz val="11"/>
        <rFont val="Calibri"/>
        <family val="2"/>
        <scheme val="minor"/>
      </rPr>
      <t xml:space="preserve">
Glencore SR:
</t>
    </r>
    <r>
      <rPr>
        <sz val="11"/>
        <rFont val="Calibri"/>
        <family val="2"/>
        <scheme val="minor"/>
      </rPr>
      <t xml:space="preserve">Responsible citizenship (pp. 47-54),
Responsible sourcing and supply (pp. 55-58),
Stakeholder Engagement (pp. 16-17)
</t>
    </r>
    <r>
      <rPr>
        <i/>
        <sz val="11"/>
        <rFont val="Calibri"/>
        <family val="2"/>
        <scheme val="minor"/>
      </rPr>
      <t xml:space="preserve">Glencore AR: 
</t>
    </r>
    <r>
      <rPr>
        <sz val="11"/>
        <rFont val="Calibri"/>
        <family val="2"/>
        <scheme val="minor"/>
      </rPr>
      <t xml:space="preserve">Stakeholder Engagement (pp. 61-65)
</t>
    </r>
    <r>
      <rPr>
        <i/>
        <sz val="11"/>
        <rFont val="Calibri"/>
        <family val="2"/>
        <scheme val="minor"/>
      </rPr>
      <t xml:space="preserve"> </t>
    </r>
  </si>
  <si>
    <t>GRI 204</t>
  </si>
  <si>
    <t>204-1</t>
  </si>
  <si>
    <t>Proportion of spending on local suppliers at significant locations of operation</t>
  </si>
  <si>
    <t>Percentage of total spend with local suppliers (%)</t>
  </si>
  <si>
    <t>This indicator only covers procurement at industrial assets. Our geographical definition of “local” is the country in which the procuring industrial asset operates.</t>
  </si>
  <si>
    <t>GRI 205 Anti-corruption 2016</t>
  </si>
  <si>
    <r>
      <t xml:space="preserve">ESG A-Z:
</t>
    </r>
    <r>
      <rPr>
        <sz val="11"/>
        <rFont val="Calibri"/>
        <family val="2"/>
        <scheme val="minor"/>
      </rPr>
      <t>Ethics</t>
    </r>
    <r>
      <rPr>
        <i/>
        <sz val="11"/>
        <rFont val="Calibri"/>
        <family val="2"/>
        <scheme val="minor"/>
      </rPr>
      <t xml:space="preserve">
Glencore SR: 
</t>
    </r>
    <r>
      <rPr>
        <sz val="11"/>
        <rFont val="Calibri"/>
        <family val="2"/>
        <scheme val="minor"/>
      </rPr>
      <t>Stakeholder Engagement (pp. 16-17)</t>
    </r>
    <r>
      <rPr>
        <i/>
        <sz val="11"/>
        <rFont val="Calibri"/>
        <family val="2"/>
        <scheme val="minor"/>
      </rPr>
      <t xml:space="preserve">
Glencore AR: 
</t>
    </r>
    <r>
      <rPr>
        <sz val="11"/>
        <rFont val="Calibri"/>
        <family val="2"/>
        <scheme val="minor"/>
      </rPr>
      <t xml:space="preserve">Stakeholder Engagement (pp. 61-65)
Ethics and compliance (pp. 57-60)
</t>
    </r>
    <r>
      <rPr>
        <i/>
        <sz val="11"/>
        <rFont val="Calibri"/>
        <family val="2"/>
        <scheme val="minor"/>
      </rPr>
      <t xml:space="preserve">Other:
</t>
    </r>
    <r>
      <rPr>
        <sz val="11"/>
        <rFont val="Calibri"/>
        <family val="2"/>
        <scheme val="minor"/>
      </rPr>
      <t>Global Anti-Corruption Policy,</t>
    </r>
    <r>
      <rPr>
        <i/>
        <sz val="11"/>
        <rFont val="Calibri"/>
        <family val="2"/>
        <scheme val="minor"/>
      </rPr>
      <t xml:space="preserve">
Glencore E&amp;CR:
</t>
    </r>
    <r>
      <rPr>
        <sz val="11"/>
        <rFont val="Calibri"/>
        <family val="2"/>
        <scheme val="minor"/>
      </rPr>
      <t>Our Approach (pp. 30-53)
Anti-corruption and bribery (pp. 57-62)
Measuring the effectiveness of our anti-bribery and corruption programme (p. 95)</t>
    </r>
  </si>
  <si>
    <t>EM-MM-510a.1
Description of the management system for prevention of corruption and bribery throughout the value chain;
EM-MM-510a.2.
Production in countries that have the 20 lowest rankings in Transparency International’s Corruption Perception Index</t>
  </si>
  <si>
    <t>GRI 205</t>
  </si>
  <si>
    <t>205-1</t>
  </si>
  <si>
    <t>Total number and percentage of operations assessed for risks related to corruption and the significant risks identified</t>
  </si>
  <si>
    <r>
      <t xml:space="preserve">ESG A-Z:
</t>
    </r>
    <r>
      <rPr>
        <sz val="11"/>
        <rFont val="Calibri"/>
        <family val="2"/>
        <scheme val="minor"/>
      </rPr>
      <t>Ethics</t>
    </r>
    <r>
      <rPr>
        <i/>
        <sz val="11"/>
        <rFont val="Calibri"/>
        <family val="2"/>
        <scheme val="minor"/>
      </rPr>
      <t xml:space="preserve">
Glencore AR:
</t>
    </r>
    <r>
      <rPr>
        <sz val="11"/>
        <rFont val="Calibri"/>
        <family val="2"/>
        <scheme val="minor"/>
      </rPr>
      <t xml:space="preserve">Ethics and compliance (pp. 57-60)
</t>
    </r>
    <r>
      <rPr>
        <i/>
        <sz val="11"/>
        <rFont val="Calibri"/>
        <family val="2"/>
        <scheme val="minor"/>
      </rPr>
      <t xml:space="preserve">Other:
</t>
    </r>
    <r>
      <rPr>
        <sz val="11"/>
        <rFont val="Calibri"/>
        <family val="2"/>
        <scheme val="minor"/>
      </rPr>
      <t>Global Anti-Corruption Policy,</t>
    </r>
    <r>
      <rPr>
        <i/>
        <sz val="11"/>
        <rFont val="Calibri"/>
        <family val="2"/>
        <scheme val="minor"/>
      </rPr>
      <t xml:space="preserve">
Glencore E&amp;CR:</t>
    </r>
    <r>
      <rPr>
        <sz val="11"/>
        <rFont val="Calibri"/>
        <family val="2"/>
        <scheme val="minor"/>
      </rPr>
      <t xml:space="preserve">
Local Risk Assessments (p. 32)</t>
    </r>
  </si>
  <si>
    <t>The Corporate Compliance Risk Assessment team conducts an annual Group Compliance risk assessment which reviews current compliance risks in a number of risk areas, but focuses in particular on anti-corruption and bribery, given the nature of our business and the geographies in which we operate. 
Compliance risk assessments are conducted at both Group and local level in each industrial asset and office where we implement our Compliance Programme to evaluate the inherent risks that exist, assess the overall design effectiveness of the controls in place to mitigate those risks, evaluate residual risks, and implement planned controls in case existing controls require improvements. For further information refer to the Ethics and Compliance Report 2022 at glencore.com/publications.  
EM-MM-510a.2: Three of our industrial metals assets are located in countries that are amongst the 20 lowest rankings in the Transparency International’s Corruption Perception Index. Since multiple countries share many ranks, the 20 lowest rankings in 2022 comprised 65 countries. Relevant countries for Glencore were the Philippines (PASAR) and the Democratic Republic of the Congo (Kamoto Copper Company S.A. and Mutanda Mining Sàrl). In the Philippines we produced 180.6 kt of copper metal and in the DRC 253.4 kt of copper metal and 40.2 kt of cobalt in 2022.</t>
  </si>
  <si>
    <t>205-2</t>
  </si>
  <si>
    <t>Communication and training on anti-corruption policies and procedures</t>
  </si>
  <si>
    <r>
      <t xml:space="preserve">ESG A-Z:
</t>
    </r>
    <r>
      <rPr>
        <sz val="11"/>
        <rFont val="Calibri"/>
        <family val="2"/>
        <scheme val="minor"/>
      </rPr>
      <t>Ethics</t>
    </r>
    <r>
      <rPr>
        <i/>
        <sz val="11"/>
        <rFont val="Calibri"/>
        <family val="2"/>
        <scheme val="minor"/>
      </rPr>
      <t xml:space="preserve">
Glencore AR:
</t>
    </r>
    <r>
      <rPr>
        <sz val="11"/>
        <rFont val="Calibri"/>
        <family val="2"/>
        <scheme val="minor"/>
      </rPr>
      <t xml:space="preserve">Ethics and compliance (pp. 57-60)
</t>
    </r>
    <r>
      <rPr>
        <i/>
        <sz val="11"/>
        <rFont val="Calibri"/>
        <family val="2"/>
        <scheme val="minor"/>
      </rPr>
      <t xml:space="preserve">Other:
</t>
    </r>
    <r>
      <rPr>
        <sz val="11"/>
        <rFont val="Calibri"/>
        <family val="2"/>
        <scheme val="minor"/>
      </rPr>
      <t>Global Anti-Corruption Policy,</t>
    </r>
    <r>
      <rPr>
        <i/>
        <sz val="11"/>
        <rFont val="Calibri"/>
        <family val="2"/>
        <scheme val="minor"/>
      </rPr>
      <t xml:space="preserve">
Glencore E&amp;CR:
</t>
    </r>
    <r>
      <rPr>
        <sz val="11"/>
        <rFont val="Calibri"/>
        <family val="2"/>
        <scheme val="minor"/>
      </rPr>
      <t>Training and Awareness (pp. 37-44),
Third party due diligence and management (pp. 79 - 86)</t>
    </r>
  </si>
  <si>
    <t>For training statistics please refer to the separately issued Glencore Ethics and Compliance Report 2022 at glencore.com/publications.
We are looking to improve on our disclosures in this area in the coming years.</t>
  </si>
  <si>
    <t>205-3</t>
  </si>
  <si>
    <t>Confirmed incidents of corruption and actions taken</t>
  </si>
  <si>
    <r>
      <t xml:space="preserve">ESG A-Z:
</t>
    </r>
    <r>
      <rPr>
        <sz val="11"/>
        <rFont val="Calibri"/>
        <family val="2"/>
        <scheme val="minor"/>
      </rPr>
      <t>Ethics</t>
    </r>
    <r>
      <rPr>
        <i/>
        <sz val="11"/>
        <rFont val="Calibri"/>
        <family val="2"/>
        <scheme val="minor"/>
      </rPr>
      <t xml:space="preserve">
Glencore AR:
</t>
    </r>
    <r>
      <rPr>
        <sz val="11"/>
        <rFont val="Calibri"/>
        <family val="2"/>
        <scheme val="minor"/>
      </rPr>
      <t xml:space="preserve">Ethics and compliance (pp. 57-60)
</t>
    </r>
    <r>
      <rPr>
        <i/>
        <sz val="11"/>
        <rFont val="Calibri"/>
        <family val="2"/>
        <scheme val="minor"/>
      </rPr>
      <t xml:space="preserve">Glencore E&amp;CR:
</t>
    </r>
    <r>
      <rPr>
        <sz val="11"/>
        <rFont val="Calibri"/>
        <family val="2"/>
        <scheme val="minor"/>
      </rPr>
      <t>Investigations, Resolutions and Monitorships (pp. 18-19)</t>
    </r>
    <r>
      <rPr>
        <i/>
        <sz val="11"/>
        <rFont val="Calibri"/>
        <family val="2"/>
        <scheme val="minor"/>
      </rPr>
      <t xml:space="preserve">
Other:
</t>
    </r>
    <r>
      <rPr>
        <sz val="11"/>
        <rFont val="Calibri"/>
        <family val="2"/>
        <scheme val="minor"/>
      </rPr>
      <t>Global Anti-Corruption Policy,</t>
    </r>
  </si>
  <si>
    <t>Refer to sections 'Chief Executive Officer's review' and 'Risk management – 6. Law and Enforcement' of the Glencore Annual Report 2022 as well as our Ethics and compliance Report 2022 at glencore.com/publications.</t>
  </si>
  <si>
    <t>207-1</t>
  </si>
  <si>
    <t>Approach to tax</t>
  </si>
  <si>
    <t>207-2</t>
  </si>
  <si>
    <t>Tax governance, control, and risk management</t>
  </si>
  <si>
    <t>GRI 207 Tax 2019</t>
  </si>
  <si>
    <r>
      <t xml:space="preserve">Glencore SR: 
</t>
    </r>
    <r>
      <rPr>
        <sz val="11"/>
        <rFont val="Calibri"/>
        <family val="2"/>
        <scheme val="minor"/>
      </rPr>
      <t>Stakeholder Engagement (pp. 16-17)</t>
    </r>
    <r>
      <rPr>
        <i/>
        <sz val="11"/>
        <rFont val="Calibri"/>
        <family val="2"/>
        <scheme val="minor"/>
      </rPr>
      <t xml:space="preserve">
Glencore AR: 
</t>
    </r>
    <r>
      <rPr>
        <sz val="11"/>
        <rFont val="Calibri"/>
        <family val="2"/>
        <scheme val="minor"/>
      </rPr>
      <t>Stakeholder Engagement (pp. 61-65)</t>
    </r>
    <r>
      <rPr>
        <i/>
        <sz val="11"/>
        <rFont val="Calibri"/>
        <family val="2"/>
        <scheme val="minor"/>
      </rPr>
      <t xml:space="preserve">
Glencore's Group Tax Policy: </t>
    </r>
    <r>
      <rPr>
        <sz val="11"/>
        <rFont val="Calibri"/>
        <family val="2"/>
        <scheme val="minor"/>
      </rPr>
      <t xml:space="preserve">glencore.com/group-tax-policy;
</t>
    </r>
    <r>
      <rPr>
        <i/>
        <sz val="11"/>
        <rFont val="Calibri"/>
        <family val="2"/>
        <scheme val="minor"/>
      </rPr>
      <t>Other:</t>
    </r>
    <r>
      <rPr>
        <sz val="11"/>
        <rFont val="Calibri"/>
        <family val="2"/>
        <scheme val="minor"/>
      </rPr>
      <t xml:space="preserve">
2022 Payments to Governments report (to be published) </t>
    </r>
    <r>
      <rPr>
        <i/>
        <sz val="11"/>
        <rFont val="Calibri"/>
        <family val="2"/>
        <scheme val="minor"/>
      </rPr>
      <t xml:space="preserve">
Glencore E&amp;CR: 
</t>
    </r>
    <r>
      <rPr>
        <sz val="11"/>
        <rFont val="Calibri"/>
        <family val="2"/>
        <scheme val="minor"/>
      </rPr>
      <t>Anti-money laundering and anti-tax evasion (p. 70)</t>
    </r>
  </si>
  <si>
    <r>
      <t xml:space="preserve">Glencore's Group Tax Policy: </t>
    </r>
    <r>
      <rPr>
        <sz val="11"/>
        <rFont val="Calibri"/>
        <family val="2"/>
        <scheme val="minor"/>
      </rPr>
      <t xml:space="preserve">glencore.com/group-tax-policy
</t>
    </r>
    <r>
      <rPr>
        <i/>
        <sz val="11"/>
        <rFont val="Calibri"/>
        <family val="2"/>
        <scheme val="minor"/>
      </rPr>
      <t>Other:</t>
    </r>
    <r>
      <rPr>
        <sz val="11"/>
        <rFont val="Calibri"/>
        <family val="2"/>
        <scheme val="minor"/>
      </rPr>
      <t xml:space="preserve">
2022 Payments to Governments report (to be published) </t>
    </r>
  </si>
  <si>
    <r>
      <t xml:space="preserve">Glencore's Group Tax Policy: </t>
    </r>
    <r>
      <rPr>
        <sz val="11"/>
        <rFont val="Calibri"/>
        <family val="2"/>
        <scheme val="minor"/>
      </rPr>
      <t xml:space="preserve">glencore.com/group-tax-policy
</t>
    </r>
    <r>
      <rPr>
        <i/>
        <sz val="11"/>
        <rFont val="Calibri"/>
        <family val="2"/>
        <scheme val="minor"/>
      </rPr>
      <t>Glencore AR:</t>
    </r>
    <r>
      <rPr>
        <sz val="11"/>
        <rFont val="Calibri"/>
        <family val="2"/>
        <scheme val="minor"/>
      </rPr>
      <t xml:space="preserve">
Ethics and compliance (pp. 57-60)
</t>
    </r>
    <r>
      <rPr>
        <i/>
        <sz val="11"/>
        <rFont val="Calibri"/>
        <family val="2"/>
        <scheme val="minor"/>
      </rPr>
      <t xml:space="preserve">Other:
</t>
    </r>
    <r>
      <rPr>
        <sz val="11"/>
        <rFont val="Calibri"/>
        <family val="2"/>
        <scheme val="minor"/>
      </rPr>
      <t>Glencore E&amp;CR:
Anti-money Laundering and Anti-Tax Evasion (pp. 70-71)</t>
    </r>
    <r>
      <rPr>
        <i/>
        <sz val="11"/>
        <rFont val="Calibri"/>
        <family val="2"/>
        <scheme val="minor"/>
      </rPr>
      <t xml:space="preserve">
</t>
    </r>
    <r>
      <rPr>
        <sz val="11"/>
        <rFont val="Calibri"/>
        <family val="2"/>
        <scheme val="minor"/>
      </rPr>
      <t>2022 Payments to Governments report (to be published)</t>
    </r>
  </si>
  <si>
    <t>207-3</t>
  </si>
  <si>
    <t>Stakeholder engagement and management of concerns related to tax</t>
  </si>
  <si>
    <r>
      <t xml:space="preserve">Glencore's Group Tax Policy: </t>
    </r>
    <r>
      <rPr>
        <sz val="11"/>
        <rFont val="Calibri"/>
        <family val="2"/>
        <scheme val="minor"/>
      </rPr>
      <t xml:space="preserve">glencore.com/group-tax-policy;
</t>
    </r>
    <r>
      <rPr>
        <i/>
        <sz val="11"/>
        <rFont val="Calibri"/>
        <family val="2"/>
        <scheme val="minor"/>
      </rPr>
      <t>Other:</t>
    </r>
    <r>
      <rPr>
        <sz val="11"/>
        <rFont val="Calibri"/>
        <family val="2"/>
        <scheme val="minor"/>
      </rPr>
      <t xml:space="preserve">
2022 Payments to Governments report (to be published)</t>
    </r>
  </si>
  <si>
    <t>207-4</t>
  </si>
  <si>
    <t>Country-by-country reporting</t>
  </si>
  <si>
    <t>2022 Payments to Governments report (to be published)</t>
  </si>
  <si>
    <t>Glencore prepares a country-by-country report that aggregates tax information per country relating to the global allocation of income, taxes paid and other indicators. Data is reported by project and by region as shown. Glencore also lodges an OECD BEPS Action 13 report with the Swiss Tax Authorities.</t>
  </si>
  <si>
    <t>ENVIRONMENTAL</t>
  </si>
  <si>
    <t>GRI 301 Materials 2016</t>
  </si>
  <si>
    <r>
      <rPr>
        <i/>
        <sz val="11"/>
        <rFont val="Calibri"/>
        <family val="2"/>
        <scheme val="minor"/>
      </rPr>
      <t xml:space="preserve">ESG A-Z:
</t>
    </r>
    <r>
      <rPr>
        <sz val="11"/>
        <rFont val="Calibri"/>
        <family val="2"/>
        <scheme val="minor"/>
      </rPr>
      <t xml:space="preserve">Environment
</t>
    </r>
  </si>
  <si>
    <t>7, 8</t>
  </si>
  <si>
    <t>GRI 301</t>
  </si>
  <si>
    <t>301-1</t>
  </si>
  <si>
    <t>Materials used by weight or volume</t>
  </si>
  <si>
    <t>Materials used by weight (million tonnes)</t>
  </si>
  <si>
    <t>6, 8</t>
  </si>
  <si>
    <t xml:space="preserve">Data reflects the total quantity of input, raw and process materials. Other data are tracked internally but are not reported externally. </t>
  </si>
  <si>
    <t>301-2</t>
  </si>
  <si>
    <t>Percentage of materials used that are recycled input materials</t>
  </si>
  <si>
    <t>Secondary materials and recyclable wastes, i.e. scrap (%)</t>
  </si>
  <si>
    <t>8, 9</t>
  </si>
  <si>
    <t>GRI 302 Energy 2016</t>
  </si>
  <si>
    <r>
      <t xml:space="preserve">ESG A-Z:
</t>
    </r>
    <r>
      <rPr>
        <sz val="11"/>
        <rFont val="Calibri"/>
        <family val="2"/>
        <scheme val="minor"/>
      </rPr>
      <t>Climate Change</t>
    </r>
    <r>
      <rPr>
        <i/>
        <sz val="11"/>
        <rFont val="Calibri"/>
        <family val="2"/>
        <scheme val="minor"/>
      </rPr>
      <t xml:space="preserve">
Glencore SR:
</t>
    </r>
    <r>
      <rPr>
        <sz val="11"/>
        <rFont val="Calibri"/>
        <family val="2"/>
        <scheme val="minor"/>
      </rPr>
      <t xml:space="preserve">Stakeholder Engagement (pp. 16-17),
</t>
    </r>
    <r>
      <rPr>
        <i/>
        <sz val="11"/>
        <rFont val="Calibri"/>
        <family val="2"/>
        <scheme val="minor"/>
      </rPr>
      <t xml:space="preserve">Glencore AR: 
</t>
    </r>
    <r>
      <rPr>
        <sz val="11"/>
        <rFont val="Calibri"/>
        <family val="2"/>
        <scheme val="minor"/>
      </rPr>
      <t xml:space="preserve">Our strategy for a sustainable future (pp. 18-21), 
Supporting the transition to a low-carbon economy (pp. 24-42),
Stakeholder Engagement (pp. 61-65)
</t>
    </r>
    <r>
      <rPr>
        <i/>
        <sz val="11"/>
        <rFont val="Calibri"/>
        <family val="2"/>
        <scheme val="minor"/>
      </rPr>
      <t>Other:</t>
    </r>
    <r>
      <rPr>
        <sz val="11"/>
        <rFont val="Calibri"/>
        <family val="2"/>
        <scheme val="minor"/>
      </rPr>
      <t xml:space="preserve">
</t>
    </r>
    <r>
      <rPr>
        <i/>
        <sz val="11"/>
        <rFont val="Calibri"/>
        <family val="2"/>
        <scheme val="minor"/>
      </rPr>
      <t>Glencore CR:</t>
    </r>
    <r>
      <rPr>
        <sz val="11"/>
        <rFont val="Calibri"/>
        <family val="2"/>
        <scheme val="minor"/>
      </rPr>
      <t xml:space="preserve">
Risks and Opportunities (pp. 20-26),
About this Report (pp. 71-77)
2022 Extended ESG Data</t>
    </r>
  </si>
  <si>
    <r>
      <t xml:space="preserve">We have restated our energy data in line with our GHG emissions baseline to account for acquisitions and divestments completed since 2019 as set out in the </t>
    </r>
    <r>
      <rPr>
        <i/>
        <sz val="11"/>
        <rFont val="Calibri"/>
        <family val="2"/>
        <scheme val="minor"/>
      </rPr>
      <t xml:space="preserve">About this report </t>
    </r>
    <r>
      <rPr>
        <sz val="11"/>
        <rFont val="Calibri"/>
        <family val="2"/>
        <scheme val="minor"/>
      </rPr>
      <t>section in our Climate Report 2022 and our Basis of Reporting 2022 at glencore.com/publications.
Refer to the Basis of Reporting 2022 for how our sustainability KPIs that are subject to assurance are defined at glencore.com/publications.</t>
    </r>
  </si>
  <si>
    <t>GRI 302</t>
  </si>
  <si>
    <t>302-1</t>
  </si>
  <si>
    <t>Energy consumption within the organisation</t>
  </si>
  <si>
    <t>Direct Energy (PJ)</t>
  </si>
  <si>
    <t>Δ</t>
  </si>
  <si>
    <t>EM-MM-130a.1
(1) Total energy consumed, (2) percentage grid electricity, (3) percentage renewable</t>
  </si>
  <si>
    <t>- Coal (%)</t>
  </si>
  <si>
    <t>- Natural gas &amp; Coal seam gas (%)</t>
  </si>
  <si>
    <t>- Mineral oil (%)</t>
  </si>
  <si>
    <t>- Renewable (hydropower etc) (%)</t>
  </si>
  <si>
    <t>- Other sources (%)</t>
  </si>
  <si>
    <t>Direct energy by commodity (PJ)</t>
  </si>
  <si>
    <t>- Aluminium</t>
  </si>
  <si>
    <t>- Coal</t>
  </si>
  <si>
    <t>- Copper</t>
  </si>
  <si>
    <t>- Ferroalloys</t>
  </si>
  <si>
    <t>- Nickel</t>
  </si>
  <si>
    <t>- Oil</t>
  </si>
  <si>
    <t>- Zinc</t>
  </si>
  <si>
    <t>Direct energy by region (PJ)</t>
  </si>
  <si>
    <t>- Africa</t>
  </si>
  <si>
    <t>- Asia</t>
  </si>
  <si>
    <t xml:space="preserve">- Australia </t>
  </si>
  <si>
    <t>- Europe</t>
  </si>
  <si>
    <t>- North America</t>
  </si>
  <si>
    <t>- South / Latin America</t>
  </si>
  <si>
    <t>Purchased electricity (PJ)</t>
  </si>
  <si>
    <t>- Non-renewable (%)</t>
  </si>
  <si>
    <t>- Renewable energy (%)</t>
  </si>
  <si>
    <r>
      <t>This is based upon our purchased low carbon electricity (with a market-based emission factor of 25 gr CO</t>
    </r>
    <r>
      <rPr>
        <vertAlign val="subscript"/>
        <sz val="11"/>
        <rFont val="Calibri"/>
        <family val="2"/>
        <scheme val="minor"/>
      </rPr>
      <t>2</t>
    </r>
    <r>
      <rPr>
        <sz val="11"/>
        <rFont val="Calibri"/>
        <family val="2"/>
        <scheme val="minor"/>
      </rPr>
      <t xml:space="preserve"> per kWh or less).</t>
    </r>
  </si>
  <si>
    <t>Purchased energy by commodity (PJ)</t>
  </si>
  <si>
    <t>Purchased energy by region (PJ)</t>
  </si>
  <si>
    <t>Renewable energy share of total energy usage (%)</t>
  </si>
  <si>
    <r>
      <t>This is based upon Glencore’s own renewable energy generation and purchased low carbon electricity (with a market-based emission factor emission factor of 25 gr CO</t>
    </r>
    <r>
      <rPr>
        <vertAlign val="subscript"/>
        <sz val="11"/>
        <rFont val="Calibri"/>
        <family val="2"/>
        <scheme val="minor"/>
      </rPr>
      <t xml:space="preserve">2 </t>
    </r>
    <r>
      <rPr>
        <sz val="11"/>
        <rFont val="Calibri"/>
        <family val="2"/>
        <scheme val="minor"/>
      </rPr>
      <t>per kWh or less).</t>
    </r>
  </si>
  <si>
    <t xml:space="preserve">Renewable electricity share of total electricity usage (%) </t>
  </si>
  <si>
    <t xml:space="preserve">This is based upon our purchased low carbon electricity (with a market-based emission factor of 25 gr CO2 per kWh or less), minus renewable electricity sold, divided by total electricity consumed. </t>
  </si>
  <si>
    <t>302-2</t>
  </si>
  <si>
    <t>Energy consumption outside of the organization</t>
  </si>
  <si>
    <t>We do not report this information at the moment but information on our Scope 3 emissions disclosure is provided at disclosure 305-3.</t>
  </si>
  <si>
    <t>302-3</t>
  </si>
  <si>
    <t>Energy intensity</t>
  </si>
  <si>
    <t>Energy intensity of metals mining (GJ/t Cu-equiv)</t>
  </si>
  <si>
    <t>We show the energy intensity as total energy consumption within our industrial assets by reference to their production. We have shown metals mining, coal mining, metals smelting and oil refining separately. Energy data is collected on a site-by-site rather than activity-by-activity basis. Integrated sites with mining and smelting capability have therefore been allocated to the most appropriate category.</t>
  </si>
  <si>
    <t>Energy intensity of metals smelting (GJ/t Cu-equiv)</t>
  </si>
  <si>
    <t>Energy intensity of coal mining (GJ/kt Cu-equiv)</t>
  </si>
  <si>
    <t>Energy intensity of Astron Energy (GJ/billion Btu)</t>
  </si>
  <si>
    <t>302-4</t>
  </si>
  <si>
    <t>Reduction of energy consumption</t>
  </si>
  <si>
    <r>
      <rPr>
        <i/>
        <sz val="11"/>
        <rFont val="Calibri"/>
        <family val="2"/>
        <scheme val="minor"/>
      </rPr>
      <t>Glencore CR:</t>
    </r>
    <r>
      <rPr>
        <sz val="11"/>
        <rFont val="Calibri"/>
        <family val="2"/>
        <scheme val="minor"/>
      </rPr>
      <t xml:space="preserve">
Important notice (p. 1)
Action 1 - Managing our operational footprint</t>
    </r>
  </si>
  <si>
    <t>We report on energy data with respect to the activities of our industrial assets where we have operational control.</t>
  </si>
  <si>
    <t>GRI 303 Water and effluents 2018</t>
  </si>
  <si>
    <r>
      <t xml:space="preserve">ESG A-Z: 
</t>
    </r>
    <r>
      <rPr>
        <sz val="11"/>
        <rFont val="Calibri"/>
        <family val="2"/>
        <scheme val="minor"/>
      </rPr>
      <t xml:space="preserve">Water
</t>
    </r>
    <r>
      <rPr>
        <i/>
        <sz val="11"/>
        <rFont val="Calibri"/>
        <family val="2"/>
        <scheme val="minor"/>
      </rPr>
      <t xml:space="preserve">Glencore SR:
</t>
    </r>
    <r>
      <rPr>
        <sz val="11"/>
        <rFont val="Calibri"/>
        <family val="2"/>
        <scheme val="minor"/>
      </rPr>
      <t xml:space="preserve">Water (pp. 29-32)
</t>
    </r>
    <r>
      <rPr>
        <i/>
        <sz val="11"/>
        <rFont val="Calibri"/>
        <family val="2"/>
        <scheme val="minor"/>
      </rPr>
      <t xml:space="preserve">Glencore AR:
</t>
    </r>
    <r>
      <rPr>
        <sz val="11"/>
        <rFont val="Calibri"/>
        <family val="2"/>
        <scheme val="minor"/>
      </rPr>
      <t xml:space="preserve">Sustainability (pp. 43-50)
</t>
    </r>
    <r>
      <rPr>
        <i/>
        <sz val="11"/>
        <rFont val="Calibri"/>
        <family val="2"/>
        <scheme val="minor"/>
      </rPr>
      <t xml:space="preserve">Other
</t>
    </r>
    <r>
      <rPr>
        <sz val="11"/>
        <rFont val="Calibri"/>
        <family val="2"/>
        <scheme val="minor"/>
      </rPr>
      <t>Refer to tab 'Water' in our ESG Data Book.</t>
    </r>
  </si>
  <si>
    <t>EM-MM-140a.1
(1) Total fresh water withdrawn, (2) total fresh water consumed, percentage of each in regions with High or Extremely High Baseline Water Stress</t>
  </si>
  <si>
    <t>GRI 303</t>
  </si>
  <si>
    <t>303-1</t>
  </si>
  <si>
    <t>Interactions with water as a shared resource</t>
  </si>
  <si>
    <t>Water stress and water risk exposure - Proportion of sites situated in water–stressed areas</t>
  </si>
  <si>
    <t xml:space="preserve">Water–stressed areas are regions of 'high' or 'extremely high' water stress or that are classified as 'arid &amp; low water use' according to the WRI's Aqueduct Water Risk Atlas.
A breakdown of our water withdrawals, discharges and consumption on a country level and river basin level can be found on our water microsite at www.glencore.com/sustainability/esg-a-z/water-management. </t>
  </si>
  <si>
    <t>303-2</t>
  </si>
  <si>
    <t>Management of water discharge-related impacts</t>
  </si>
  <si>
    <r>
      <t xml:space="preserve">ESG A-Z: 
</t>
    </r>
    <r>
      <rPr>
        <sz val="11"/>
        <rFont val="Calibri"/>
        <family val="2"/>
        <scheme val="minor"/>
      </rPr>
      <t>Water</t>
    </r>
    <r>
      <rPr>
        <i/>
        <sz val="11"/>
        <rFont val="Calibri"/>
        <family val="2"/>
        <scheme val="minor"/>
      </rPr>
      <t xml:space="preserve">
Glencore SR:
</t>
    </r>
    <r>
      <rPr>
        <sz val="11"/>
        <rFont val="Calibri"/>
        <family val="2"/>
        <scheme val="minor"/>
      </rPr>
      <t>Water (pp. 29-32)</t>
    </r>
  </si>
  <si>
    <t>We treat water prior to the discharge based on the standards defined in the applicable regulatory approvals, permits and licences of our industrial assets.</t>
  </si>
  <si>
    <t>303-3</t>
  </si>
  <si>
    <t>Total water withdrawal</t>
  </si>
  <si>
    <t>Total water withdrawal (GL)</t>
  </si>
  <si>
    <t>The year-on-year increase is primarily related to the incorporation of Cerrejón as well as a number of industrial assets reporting a higher amount of precipitation.
Water entrained in ore is currently not included in our total water withdrawal. 
The 2021 water withdrawal has been restated to reflect improved water accounting practices at KCC.
For further water withdrawal data following GRI and ICMM's Water Reporting: Good practice guide, 2nd Edition, broken down by quality and from areas with water stress refer also to tab 'Water' in our ESG Data Book 2022.</t>
  </si>
  <si>
    <t>Surface water (GL)</t>
  </si>
  <si>
    <t>Sea water (GL)</t>
  </si>
  <si>
    <t>Groundwater (GL)</t>
  </si>
  <si>
    <t>Rainwater (GL)</t>
  </si>
  <si>
    <t>Potable water (GL)</t>
  </si>
  <si>
    <t>Other water from third parties (GL)</t>
  </si>
  <si>
    <t>Water imported from internal water sharing networks (GL)</t>
  </si>
  <si>
    <t>not available</t>
  </si>
  <si>
    <t>Water entrained in ore (GL)</t>
  </si>
  <si>
    <t>303-4</t>
  </si>
  <si>
    <t>Water discharge</t>
  </si>
  <si>
    <t>Total discharged water (GL)</t>
  </si>
  <si>
    <t>Priority substance of potential concern for which discharges are treated primarily involve heavy metals, mineral oils and chemicals that are used for metal processing (e.g. sulfuric acid) regarding our metals and minerals operations and mineral oils regarding our oil operations.
We treat water prior to discharge in compliance with regulatory approvals, permits and licences.
For further water discharge data following GRI and ICMM's Water Reporting: Good practice guide, 2nd Edition, broken down by quality and from areas with water stress refer also to tab 'Water' in our ESG Data Book 2022.</t>
  </si>
  <si>
    <t>Water discharges to surface water (GL)</t>
  </si>
  <si>
    <t>Water discharges to sea/ocean (GL)</t>
  </si>
  <si>
    <t>Water discharges to groundwater (GL)</t>
  </si>
  <si>
    <t>Water discharges to offsite treatment (GL)</t>
  </si>
  <si>
    <t>Water exported to a third party (GL)</t>
  </si>
  <si>
    <t>Water exported from internal water sharing networks (GL)</t>
  </si>
  <si>
    <t>n/a</t>
  </si>
  <si>
    <t>303-5</t>
  </si>
  <si>
    <t>Water consumption</t>
  </si>
  <si>
    <t>Evaporation and other losses (GL)</t>
  </si>
  <si>
    <t xml:space="preserve">In consideration of ICMM definitions, consumption is the sum of water removed by evaporation, entrainment (in product and waste) and other losses. To maximise transparency, consumption does not include any change in storage (delta storage), which is reported as a separate value.
For further water consumption data following GRI and ICMM's Water Reporting: Good practice guide, 2nd Edition, in areas with water stress refer also to tab 'Water' in our ESG Data Book 2022.
</t>
  </si>
  <si>
    <t>Entrainment (GL)</t>
  </si>
  <si>
    <t>Total water consumption (GL)</t>
  </si>
  <si>
    <t>Change in water in storage (GL)</t>
  </si>
  <si>
    <t>In consideration of ICMM recommendations, the change in storage volume is reported to allow complete transparency of the overall water balance; and does not indicate an associated water-related impact.</t>
  </si>
  <si>
    <t>GRI 304 Biodiversity 2016</t>
  </si>
  <si>
    <r>
      <t xml:space="preserve">ESG A-Z:
</t>
    </r>
    <r>
      <rPr>
        <sz val="11"/>
        <rFont val="Calibri"/>
        <family val="2"/>
        <scheme val="minor"/>
      </rPr>
      <t>Biodiversity</t>
    </r>
    <r>
      <rPr>
        <i/>
        <sz val="11"/>
        <rFont val="Calibri"/>
        <family val="2"/>
        <scheme val="minor"/>
      </rPr>
      <t xml:space="preserve">
Glencore SR: 
</t>
    </r>
    <r>
      <rPr>
        <sz val="11"/>
        <rFont val="Calibri"/>
        <family val="2"/>
        <scheme val="minor"/>
      </rPr>
      <t xml:space="preserve">Stakeholder Engagement (pp. 16-17),
Land stewardship (pp. 33-38)
</t>
    </r>
    <r>
      <rPr>
        <i/>
        <sz val="11"/>
        <rFont val="Calibri"/>
        <family val="2"/>
        <scheme val="minor"/>
      </rPr>
      <t xml:space="preserve">Glencore AR: </t>
    </r>
    <r>
      <rPr>
        <sz val="11"/>
        <rFont val="Calibri"/>
        <family val="2"/>
        <scheme val="minor"/>
      </rPr>
      <t xml:space="preserve">
Stakeholder Engagement (pp. 61-65)</t>
    </r>
    <r>
      <rPr>
        <i/>
        <sz val="11"/>
        <rFont val="Calibri"/>
        <family val="2"/>
        <scheme val="minor"/>
      </rPr>
      <t xml:space="preserve">
Other:
</t>
    </r>
    <r>
      <rPr>
        <sz val="11"/>
        <rFont val="Calibri"/>
        <family val="2"/>
        <scheme val="minor"/>
      </rPr>
      <t>Environmental policy</t>
    </r>
  </si>
  <si>
    <t>EM-MM-160a.1
Description of environmental management policies and practices for active sites</t>
  </si>
  <si>
    <t>GRI 304</t>
  </si>
  <si>
    <t>304-1</t>
  </si>
  <si>
    <t>Operational sites owned, leased, managed in, or adjacent to, protected areas and areas of high biodiversity value outside protected areas</t>
  </si>
  <si>
    <t xml:space="preserve">Areas owned, leased, managed, located in, adjacent to, or that contain protected areas and areas of high biodiversity value outside protected areas (1,000 ha)
</t>
  </si>
  <si>
    <t>EM-MM-160a.3
Percentage of (1) proved and (2) probable reserves in or near sites with protected conservation status or endangered species habitat</t>
  </si>
  <si>
    <t>304-2</t>
  </si>
  <si>
    <t>Description of significant impacts of activities, products and services on biodiversity in protected areas and areas of high biodiversity value outside protected areas</t>
  </si>
  <si>
    <r>
      <t xml:space="preserve">ESG A-Z:
</t>
    </r>
    <r>
      <rPr>
        <sz val="11"/>
        <rFont val="Calibri"/>
        <family val="2"/>
        <scheme val="minor"/>
      </rPr>
      <t>Biodiversity</t>
    </r>
    <r>
      <rPr>
        <i/>
        <sz val="11"/>
        <rFont val="Calibri"/>
        <family val="2"/>
        <scheme val="minor"/>
      </rPr>
      <t xml:space="preserve">
Glencore SR: 
</t>
    </r>
    <r>
      <rPr>
        <sz val="11"/>
        <rFont val="Calibri"/>
        <family val="2"/>
        <scheme val="minor"/>
      </rPr>
      <t>Land stewardship (pp. 33-38)</t>
    </r>
  </si>
  <si>
    <t>MM1</t>
  </si>
  <si>
    <t>Total land owned, leased or managed for mining operations</t>
  </si>
  <si>
    <t>1,000 ha</t>
  </si>
  <si>
    <t>Total land disturbed and not yet rehabilitated
(A: opening balance)</t>
  </si>
  <si>
    <t xml:space="preserve">Previous years' data has been restated to account for divestments. We have added the ‘total land disturbed and not yet rehabilitated’ data of industrial assets that we acquired in 2022, most notably Cerrejón, to the opening balance (A) of the 2022 data. </t>
  </si>
  <si>
    <t>Total amount of land newly disturbed within
the reporting period (B)</t>
  </si>
  <si>
    <t>Total amount of land newly rehabilitated within the reporting period to the agreed end use (C)</t>
  </si>
  <si>
    <t>Total land disturbed and not yet rehabilitated
(D= A+B-C; closing balance)</t>
  </si>
  <si>
    <t>MM2</t>
  </si>
  <si>
    <t>Number and percentage of total sites identified as requiring biodiversity management plans according to stated criteria, and the number (percentage) of those sites with plans in place.</t>
  </si>
  <si>
    <t>GRI 305 Emissions 2016</t>
  </si>
  <si>
    <r>
      <t xml:space="preserve">ESG A-Z:
</t>
    </r>
    <r>
      <rPr>
        <sz val="11"/>
        <rFont val="Calibri"/>
        <family val="2"/>
        <scheme val="minor"/>
      </rPr>
      <t xml:space="preserve">Air emissions,
Climate change
</t>
    </r>
    <r>
      <rPr>
        <i/>
        <sz val="11"/>
        <rFont val="Calibri"/>
        <family val="2"/>
        <scheme val="minor"/>
      </rPr>
      <t>Other:
Glencore CR:</t>
    </r>
    <r>
      <rPr>
        <sz val="11"/>
        <rFont val="Calibri"/>
        <family val="2"/>
        <scheme val="minor"/>
      </rPr>
      <t xml:space="preserve">
Our target and ambition (pp. 8-11)
Risks and opportunities (pp. 20-26)
Our seven actions to support Net Zero (pp. 27-49)
</t>
    </r>
    <r>
      <rPr>
        <i/>
        <sz val="11"/>
        <rFont val="Calibri"/>
        <family val="2"/>
        <scheme val="minor"/>
      </rPr>
      <t xml:space="preserve">Glencore SR: 
</t>
    </r>
    <r>
      <rPr>
        <sz val="11"/>
        <rFont val="Calibri"/>
        <family val="2"/>
        <scheme val="minor"/>
      </rPr>
      <t xml:space="preserve">Stakeholder Engagement (pp. 16-17)
</t>
    </r>
    <r>
      <rPr>
        <i/>
        <sz val="11"/>
        <rFont val="Calibri"/>
        <family val="2"/>
        <scheme val="minor"/>
      </rPr>
      <t xml:space="preserve">Glencore AR: </t>
    </r>
    <r>
      <rPr>
        <sz val="11"/>
        <rFont val="Calibri"/>
        <family val="2"/>
        <scheme val="minor"/>
      </rPr>
      <t xml:space="preserve">
Stakeholder Engagement (pp. 61-65)</t>
    </r>
    <r>
      <rPr>
        <i/>
        <sz val="11"/>
        <rFont val="Calibri"/>
        <family val="2"/>
        <scheme val="minor"/>
      </rPr>
      <t xml:space="preserve">
Other:
</t>
    </r>
    <r>
      <rPr>
        <sz val="11"/>
        <rFont val="Calibri"/>
        <family val="2"/>
        <scheme val="minor"/>
      </rPr>
      <t>2022 ESG Data Book</t>
    </r>
  </si>
  <si>
    <t xml:space="preserve">EM-MM-110a.1
Gross global Scope 1 emissions, percentage covered under emissions-limiting regulation </t>
  </si>
  <si>
    <r>
      <t>SASB: EM-MM-110a.1
Our CO2e emissions include CO</t>
    </r>
    <r>
      <rPr>
        <vertAlign val="subscript"/>
        <sz val="11"/>
        <color theme="1"/>
        <rFont val="Calibri"/>
        <family val="2"/>
        <scheme val="minor"/>
      </rPr>
      <t>2</t>
    </r>
    <r>
      <rPr>
        <sz val="11"/>
        <color theme="1"/>
        <rFont val="Calibri"/>
        <family val="2"/>
        <scheme val="minor"/>
      </rPr>
      <t>,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 xml:space="preserve">O. Other greenhouse gases are not included, pursuant to our most recent materiality assessment, which concluded that their contribution to the overall CO2e emissions of our industrial assets is sufficiently small so as to be immaterial in the context of our industrial CO2e emissions profile.
Our CO2e emissions refer to activities of our industrial assets where we have operational control, i.e., where Glencore directly or indirectly controls and directs the day‐to‐day management and operation of the entity engaging in such activity, whether by contract or otherwise. Where we have operational control of industrial assets, we report on Scope 1, 2 and 3 on a 100% basis, irrespective of our actual equity share. For certain industrial assets that are not under Glencore’s operational control, we report our equity share of such industrial assets’ Scope 1 and 2, and where relevant, Scope 3 emissions in Scope 3, category 15, as further set out in the explanatory notes (see Appendix Two: Performance data). Refer to the </t>
    </r>
    <r>
      <rPr>
        <i/>
        <sz val="11"/>
        <color theme="1"/>
        <rFont val="Calibri"/>
        <family val="2"/>
        <scheme val="minor"/>
      </rPr>
      <t xml:space="preserve">About this report </t>
    </r>
    <r>
      <rPr>
        <sz val="11"/>
        <color theme="1"/>
        <rFont val="Calibri"/>
        <family val="2"/>
        <scheme val="minor"/>
      </rPr>
      <t xml:space="preserve">section of our Climate Report 2022 for additional information about our boundaries and scope at glencore.com/publications.
</t>
    </r>
    <r>
      <rPr>
        <sz val="11"/>
        <rFont val="Calibri"/>
        <family val="2"/>
        <scheme val="minor"/>
      </rPr>
      <t>6%</t>
    </r>
    <r>
      <rPr>
        <sz val="11"/>
        <color theme="1"/>
        <rFont val="Calibri"/>
        <family val="2"/>
        <scheme val="minor"/>
      </rPr>
      <t xml:space="preserve"> of our Scope 1 emissions reported in 2022 are covered under an emissions-limiting regulation (ie cap-and-trade and emissions trading scheme in Quebec, Ontario and Europe).</t>
    </r>
  </si>
  <si>
    <t>GRI 305</t>
  </si>
  <si>
    <t>305-1</t>
  </si>
  <si>
    <t xml:space="preserve">Direct (Scope 1) greenhouse gas (GHG) emissions
</t>
  </si>
  <si>
    <r>
      <t>Direct emissions (thousand tonnes CO</t>
    </r>
    <r>
      <rPr>
        <vertAlign val="subscript"/>
        <sz val="11"/>
        <rFont val="Calibri"/>
        <family val="2"/>
        <scheme val="minor"/>
      </rPr>
      <t>2</t>
    </r>
    <r>
      <rPr>
        <sz val="11"/>
        <rFont val="Calibri"/>
        <family val="2"/>
        <scheme val="minor"/>
      </rPr>
      <t>e)</t>
    </r>
  </si>
  <si>
    <t>The higher Scope 1 industrial emissions compared to 2021 are mainly the result of onsite coal fired power generation linked to increased nickel production at Koniambo.
For the year ending 2022, we restated our 2019 baseline to reflect industrial asset portfolio changes from acquisitions and divestments (as recommended by the GHG Protocol).
For further information refer to as set out in the About this report section of the Climate Report 2022 and our Basis of Reporting 2022 at glencore.com/publications.</t>
  </si>
  <si>
    <r>
      <t>Direct emissions by commodity (thousand tonnes CO</t>
    </r>
    <r>
      <rPr>
        <vertAlign val="subscript"/>
        <sz val="11"/>
        <rFont val="Calibri"/>
        <family val="2"/>
        <scheme val="minor"/>
      </rPr>
      <t>2</t>
    </r>
    <r>
      <rPr>
        <sz val="11"/>
        <rFont val="Calibri"/>
        <family val="2"/>
        <scheme val="minor"/>
      </rPr>
      <t>e)</t>
    </r>
  </si>
  <si>
    <r>
      <t>Direct emissions by region (thousand tonnes CO</t>
    </r>
    <r>
      <rPr>
        <vertAlign val="subscript"/>
        <sz val="11"/>
        <rFont val="Calibri"/>
        <family val="2"/>
        <scheme val="minor"/>
      </rPr>
      <t>2</t>
    </r>
    <r>
      <rPr>
        <sz val="11"/>
        <rFont val="Calibri"/>
        <family val="2"/>
        <scheme val="minor"/>
      </rPr>
      <t>e)</t>
    </r>
  </si>
  <si>
    <r>
      <t>Direct emissions by source (thousand tonnes CO</t>
    </r>
    <r>
      <rPr>
        <vertAlign val="subscript"/>
        <sz val="11"/>
        <rFont val="Calibri"/>
        <family val="2"/>
        <scheme val="minor"/>
      </rPr>
      <t>2</t>
    </r>
    <r>
      <rPr>
        <sz val="11"/>
        <rFont val="Calibri"/>
        <family val="2"/>
        <scheme val="minor"/>
      </rPr>
      <t>e)</t>
    </r>
  </si>
  <si>
    <t>Fossil fuels</t>
  </si>
  <si>
    <t>- Solid fossil fuels</t>
  </si>
  <si>
    <t>CO2e emissions from consumption of coal and coke at our industrial assets.</t>
  </si>
  <si>
    <t>- Liquid fossil fuels</t>
  </si>
  <si>
    <t>CO2e emissions from consumption of diesel and other oil products at our industrial assets.</t>
  </si>
  <si>
    <t>- Gaseous fossil fuels</t>
  </si>
  <si>
    <t>CO2e emissions from consumption of natural gas, refinery gas and other gas-based fossil fuels at our industrial assets.</t>
  </si>
  <si>
    <t>Reductants</t>
  </si>
  <si>
    <t xml:space="preserve">CO2e emissions from consumption of carbon-based materials for the chemical reduction of metal oxides. </t>
  </si>
  <si>
    <t>Emissions from fossil fuel extraction</t>
  </si>
  <si>
    <t>Coal seam emissions from the production of coal. This primarily represents a mix of methane and CO2.</t>
  </si>
  <si>
    <t>- Underground</t>
  </si>
  <si>
    <t xml:space="preserve">Coal seam emissions from our underground coal industrial assets. This primarily involves methane. </t>
  </si>
  <si>
    <t>- Open pit and stockpiling</t>
  </si>
  <si>
    <t>CO2e emissions from open pit mining as well as from stockpiling coal prior to its sale.</t>
  </si>
  <si>
    <t>- Decommissioned mines</t>
  </si>
  <si>
    <t xml:space="preserve">CO2e emissions from coal mines which have been closed. </t>
  </si>
  <si>
    <r>
      <t>Other direct CO</t>
    </r>
    <r>
      <rPr>
        <vertAlign val="subscript"/>
        <sz val="11"/>
        <rFont val="Calibri"/>
        <family val="2"/>
        <scheme val="minor"/>
      </rPr>
      <t>2</t>
    </r>
    <r>
      <rPr>
        <sz val="11"/>
        <rFont val="Calibri"/>
        <family val="2"/>
        <scheme val="minor"/>
      </rPr>
      <t>e emissions</t>
    </r>
  </si>
  <si>
    <t xml:space="preserve">Other CO2e emissions, not covered in the above, directly caused by process activities. </t>
  </si>
  <si>
    <r>
      <t>Biogenic CO</t>
    </r>
    <r>
      <rPr>
        <vertAlign val="subscript"/>
        <sz val="11"/>
        <rFont val="Calibri"/>
        <family val="2"/>
        <scheme val="minor"/>
      </rPr>
      <t>2</t>
    </r>
    <r>
      <rPr>
        <sz val="11"/>
        <rFont val="Calibri"/>
        <family val="2"/>
        <scheme val="minor"/>
      </rPr>
      <t xml:space="preserve"> emissions</t>
    </r>
  </si>
  <si>
    <r>
      <t>Biogenic CO</t>
    </r>
    <r>
      <rPr>
        <vertAlign val="subscript"/>
        <sz val="11"/>
        <rFont val="Calibri"/>
        <family val="2"/>
        <scheme val="minor"/>
      </rPr>
      <t>2</t>
    </r>
    <r>
      <rPr>
        <sz val="11"/>
        <rFont val="Calibri"/>
        <family val="2"/>
        <scheme val="minor"/>
      </rPr>
      <t xml:space="preserve"> emissions  (thousand tonnes CO</t>
    </r>
    <r>
      <rPr>
        <vertAlign val="subscript"/>
        <sz val="11"/>
        <rFont val="Calibri"/>
        <family val="2"/>
        <scheme val="minor"/>
      </rPr>
      <t>2</t>
    </r>
    <r>
      <rPr>
        <sz val="11"/>
        <rFont val="Calibri"/>
        <family val="2"/>
        <scheme val="minor"/>
      </rPr>
      <t>e)</t>
    </r>
  </si>
  <si>
    <t>305-2</t>
  </si>
  <si>
    <t>Energy indirect (Scope 2) GHG emissions – Market based</t>
  </si>
  <si>
    <r>
      <t>Indirect emissions (thousand tonnes CO</t>
    </r>
    <r>
      <rPr>
        <vertAlign val="subscript"/>
        <sz val="11"/>
        <rFont val="Calibri"/>
        <family val="2"/>
        <scheme val="minor"/>
      </rPr>
      <t>2</t>
    </r>
    <r>
      <rPr>
        <sz val="11"/>
        <rFont val="Calibri"/>
        <family val="2"/>
        <scheme val="minor"/>
      </rPr>
      <t>e)</t>
    </r>
  </si>
  <si>
    <t>This reflects the emissions emitted by the generators from which our industrial assets contractually purchase electricity bundled with emissions abatement certificates (EACs), or unbundled electricity with EACs on their own, and for which specific emission factors are known, in accordance with the Scope 2 Guidance of the GHG Protocol. 2019-2021 emissions have been restated. For further information on the restatements refer to the About this report section in our Climate Report 2022 and our Basis of Reporting 2022 at glencore.com/publications.
Scope 2 market-based emissions increased due to higher production at our Ferroalloys smelters in South Africa, which are offset by the delivery of purchased electricity emissions abatement initiatives at other industrial assets within the portfolio.</t>
  </si>
  <si>
    <r>
      <t>Indirect emissions by commodity (thousand tonnes CO</t>
    </r>
    <r>
      <rPr>
        <vertAlign val="subscript"/>
        <sz val="11"/>
        <rFont val="Calibri"/>
        <family val="2"/>
        <scheme val="minor"/>
      </rPr>
      <t>2</t>
    </r>
    <r>
      <rPr>
        <sz val="11"/>
        <rFont val="Calibri"/>
        <family val="2"/>
        <scheme val="minor"/>
      </rPr>
      <t>e)</t>
    </r>
  </si>
  <si>
    <r>
      <t>Indirect emissions by region (thousand tonnes CO</t>
    </r>
    <r>
      <rPr>
        <vertAlign val="subscript"/>
        <sz val="11"/>
        <rFont val="Calibri"/>
        <family val="2"/>
        <scheme val="minor"/>
      </rPr>
      <t>2</t>
    </r>
    <r>
      <rPr>
        <sz val="11"/>
        <rFont val="Calibri"/>
        <family val="2"/>
        <scheme val="minor"/>
      </rPr>
      <t>e)</t>
    </r>
  </si>
  <si>
    <t>Energy indirect (Scope 2) GHG emissions – Location based</t>
  </si>
  <si>
    <t>This applies the average emissions intensity of grids on which energy consumption physically occurs, regardless of specific renewable electricity contracts, as recommended by the Scope 2 Guidance of the GHG Protocol. For the year ending 2022, we restated our 2019 baseline to reflect industrial asset portfolio changes from acquisitions and divestments (as recommended by the GHG Protocol). For further information refer to as set out in the About this report section in our Climate Report 2022 and our Basis of Reporting 2022 at glencore.com/publications.
The increase in Scope 2 location-based emissions are linked to higher production volumes at our Ferroalloys smelters in South Africa.</t>
  </si>
  <si>
    <t>305-1, 
305-2</t>
  </si>
  <si>
    <t>Total GHG emissions (Scope 1 + Scope 2 Location based)</t>
  </si>
  <si>
    <r>
      <t>Total emissions (thousand tonnes CO</t>
    </r>
    <r>
      <rPr>
        <vertAlign val="subscript"/>
        <sz val="11"/>
        <rFont val="Calibri"/>
        <family val="2"/>
        <scheme val="minor"/>
      </rPr>
      <t>2</t>
    </r>
    <r>
      <rPr>
        <sz val="11"/>
        <rFont val="Calibri"/>
        <family val="2"/>
        <scheme val="minor"/>
      </rPr>
      <t>e)</t>
    </r>
  </si>
  <si>
    <t>Total GHG emissions (Scope 1 + Scope 2 Market based)</t>
  </si>
  <si>
    <t>Our combined higher Scope 1 and Scope 2 industrial emissions are mainly the result of onsite coal fired power generation linked to increased nickel production at Koniambo and higher production volumes at our Ferroalloys smelters in South Africa.</t>
  </si>
  <si>
    <t>305-3</t>
  </si>
  <si>
    <t>Other relevant indirect
(Scope 3) GHG emissions – total</t>
  </si>
  <si>
    <t>This Scope 3 total reflects the sum of our industrial assets' value-chain emissions reported within the following Scope 3 categories:
1. Purchased goods and services
3c. Transmission and distribution losses
4. Upstream transportation and distribution
10. Processing of sold products
11. Use of sold products
15. Investments
17. Other downstream: Methane extracted and sold to third-party operated power plants.
Reported emissions represent a restatement of previously disclosed totals to account for acquisitions and divestments completed since 2019, implementation of the organisational boundary of operational control for categories 10 and 11, and the use of updated emission factor sources underlying our calculations of emissions reported in categories 1 and 10. For further information refer to the About this report section in our Climate Report 2022 and our Basis of Reporting 2022 at glencore.com/publications.</t>
  </si>
  <si>
    <t>1. Purchased goods &amp; services</t>
  </si>
  <si>
    <t>This covers the estimated cradle-to-gate CO2e emissions of third-party Cu, Pb, Ni and Zn concentrate feeds that we process in the smelting and refining facilities under our operational control. We have changed the source of our emission factors to the latest available commodity specific GHG and energy intensity curves from Skarn Associates. We use this data to calculate global average emissions per tonne of contained metal for each processing step,
allowing us to include individual processing steps depending on the third-party feeds purchased, and providing a consistent methodology across the commodities considered.
2019-2021 emissions have been restated to exclude third-party copper concentrate processed at the divested industrial asset Mopani and the change in emission factor source.
For further information refer to the About this report section in our Climate Report 2022.</t>
  </si>
  <si>
    <t xml:space="preserve">3c. Transmission and distribution losses </t>
  </si>
  <si>
    <t>Transmission and distribution (T&amp;D) losses are emissions from generation (upstream activities and combustion) of energy that is consumed (i.e., lost) in a T&amp;D system. These emissions are calculated by applying the latest available country specific T&amp;D losses as presented by the IEA and multiplying these by the country specific indirect electricity purchased and used by industrial assets under our operational control. 2019-2021 emissions have been restated to exclude T&amp;D losses relating to energy consumed by divested industrial assets and include T&amp;D losses relating to energy consumed by acquired industrial assets. For further information refer to the About this report section in our Climate Report 2022 and our Basis of Reporting 2022 at glencore.com/publications.</t>
  </si>
  <si>
    <t>4. Upstream transportation &amp; distribution</t>
  </si>
  <si>
    <t>Reported emissions relate to marine fuel consumed by time-chartered shipping that is paid for and organised by our coal and oil departments, and includes one vessel chartered by our nickel department. These emissions are calculated by applying the GHG Protocol’s emission factors for the specific fuel types consumed. For coal and oil, calculated emissions relate to the transport of both commodities produced by Glencore-controlled industrial assets and traded volumes, and therefore reported emissions do not align with our organisational boundary of industrial assets’ operational control. As Glencore pays for this transport, all emissions previously split between categories 4 and 9 have been reallocated to category 4, as recommended by the GHG Protocol's definitions of upstream and downstream transportation. 
For further information refer to the About this report section in our Climate Report 2022 and our Basis of Reporting 2022 at glencore.com/publications.</t>
  </si>
  <si>
    <t>9. Downstream transportation &amp; distribution</t>
  </si>
  <si>
    <t>We previously reported emissions related to time-chartered shipping in this category. As Glencore pays for this transport, as recommended by the GHG Protocol's definitions of upstream and downstream transportation, all emissions previously split between categories 4 and 9 have been reallocated to category 4. Methodology options to estimate our emissions from downstream transport (i.e., not paid for by Glencore) are being developed and are planned to be implemented during 2023. 
For further information refer to the About this report section in our Climate Report 2022 and our Basis of Reporting 2022 at glencore.com/publications.</t>
  </si>
  <si>
    <t>10. Processing of sold products</t>
  </si>
  <si>
    <t>In this category we account for our estimated industrial emissions from further downstream processing by our customers of saleable volumes of copper, nickel, zinc and lead concentrates and metals, as well as ferrochrome produced at our operationally controlled industrial assets.
This category considers industrial emissions from all downstream processing steps from sold intermediate product to first-use product. We have changed the source of our emission factors to the latest available commodity specific GHG and energy intensity curves from Skarn Associates. We use this data to calculate global average emissions per tonne of contained metal for third-party smelting and refining. For the final conversion from metal to first-use product, such as stainless and galvanised steel, copper wire and sheet, we use data from relevant commodity associations’ lifecycle assessments.
Our 2019-2021 emissions have been restated to account for acquisitions and divestments completed since 2019, consistent implementation of the organisational boundary of operational control, and the changes to our emission factors sources. For further information refer to the About this report section in our Climate Report 2022 and our Basis of Reporting 2022 at glencore.com/publications.</t>
  </si>
  <si>
    <t>11. Use of sold products</t>
  </si>
  <si>
    <t>Reported Scope 3 emissions relate to the use of saleable coal and oil produced by industrial assets under Glencore operational control. Coal and oil are deemed saleable once no further processing is required before use. Regarding coal, reported emissions relate to the use of saleable thermal and metallurgical coal. For Glencore-operated coal joint ventures, saleable coal volumes accounted for have been restated from our attributable share of production to 100% of produced volumes to align our reporting with the organisational boundary of operational control. Our equity share of emissions related to the use of saleable coal produced by independently managed joint ventures is accounted for in category 15 (Investments).
2019-2021 emissions have been restated to account for the implementation of the organisational boundary of operational control and changes to our emission factors sources, and include 100% of saleable volumes produced at acquired assets (Cerrejón and Astron Refinery), while volumes produced at divested assets (Chad oilfields and Izimbiwa, Middelburg) have been removed. For further information refer to the About this report section in our Climate Report 2022 and our Basis of Reporting 2022 at glencore.com/publications.</t>
  </si>
  <si>
    <t>15. Investments</t>
  </si>
  <si>
    <t>Reported industrial emissions relate to Glencore’s equity share of Scope 1 and 2 and, where relevant for coal industrial assets, Scope 3 emissions of the following investments: Hunter Valley Operations (coal), Wonderfontein (coal), Hlagisa (coal), Antamina (copper), Century Aluminium, Collahuasi (copper) and Viterra (agriculture). We used as an input the Scope 1 and 2 emissions as most recently published or reported by the investment. Where they do not report actual Scope 1 and Scope 2 emissions data, for their inclusion in our Scope 3 emissions, we estimate their Scope 1 and Scope 2 emissions based on those of a comparable industrial asset in close proximity and adjust them on the basis of production volumes. Their Scope 3 emissions are calculated based on saleable volumes. In addition to the expansion of investments and Scope 3 emissions of coal investments accounted for in this category, reported emissions have been restated to account for improved Scope 1 and 2 emissions disclosures from Century Aluminium, Collahuasi and Antamina. For further information refer to the About this report section in our Climate Report 2022 and our Basis of Reporting 2022 at glencore.com/publications.</t>
  </si>
  <si>
    <t>17. Other downstream: Methane extracted and sold to third-party operated power plants</t>
  </si>
  <si>
    <t>These values relate to methane extracted by Glencore-operationally controlled coal industrial assets and sold to third-party operated power plants. 2019-2022 industrial emissions have been restated to account for methane emissions that had previously been excluded. For further information refer to the About this report section in our Climate Report 2022 and our Basis of Reporting 2022 at glencore.com/publications.</t>
  </si>
  <si>
    <t>Other Scope 3 categories</t>
  </si>
  <si>
    <t>The following Scope 3 categories are currently excluded from our industrial emissions inventory:
- 2. Capital goods
- 3. Fuel- and energy-related activities
- 6. Business travel
- 7. Employee commuting
- 8. Upstream leased assets
- 12. End of life treatment of sold products
- 13. Downstream leased assets
- 14. Franchises
- 16. Other upstream emissions</t>
  </si>
  <si>
    <t>305-4</t>
  </si>
  <si>
    <t>Scope 1 and Scope 2 market based GHG emissions intensity – Metals mining</t>
  </si>
  <si>
    <t>tCO2e/t Cu-equiv</t>
  </si>
  <si>
    <t>We show the carbon intensity of our industrial assets as Scope 1 and 2 industrial emissions by reference to their production. We have shown metals mining, coal mining, metals smelting and oil refining separately. Emissions data is collected on a site-by-site rather than activity-by-activity basis. Integrated industrial assets with mining and smelting capability have therefore been allocated to the most appropriate category.
From 2022, we use the market-based approach to our CO2e industrial emissions recording as the primary method for our target-setting and progress measurement. The 2019 baseline has been restated to account for this approach. The 2019 baseline has also been restated to reflect our industrial asset portfolio changes from acquisitions and divestments, most materially the acquisition of Cerrejón. 2019-2021 emissions have also been restated to account for implementation of the organisational boundary of operational control and the change in emission factors sources.
“Cu-equiv” are the copper equivalents converted on the basis of 2019 (baseline year) average prices.
Refer to page 88 of the 2022 Annual Report and the About this Report section of the 2022 Climate Report for additional information.</t>
  </si>
  <si>
    <t>Scope 1 and Scope 2 market based GHG emissions intensity – Metals smelting</t>
  </si>
  <si>
    <t>Scope 1 and Scope 2 market based GHG emissions intensity – Coal mining</t>
  </si>
  <si>
    <t>Scope 1 and Scope 2 market based GHG emissions intensity – Oil refining and distribution</t>
  </si>
  <si>
    <t>tCO2e/billion Btu</t>
  </si>
  <si>
    <t>305-5</t>
  </si>
  <si>
    <t>Reduction of GHG emissions</t>
  </si>
  <si>
    <r>
      <rPr>
        <i/>
        <sz val="11"/>
        <rFont val="Calibri"/>
        <family val="2"/>
        <scheme val="minor"/>
      </rPr>
      <t>Glencore CR:</t>
    </r>
    <r>
      <rPr>
        <sz val="11"/>
        <rFont val="Calibri"/>
        <family val="2"/>
        <scheme val="minor"/>
      </rPr>
      <t xml:space="preserve">
Our Targets and Ambitions (pp. 9-11),
Action two: reducing Scope 3 emissions (pp. 33-36),
Appendix 2 (pp. 59-66)</t>
    </r>
  </si>
  <si>
    <t>Refer to our Climate Report 2022</t>
  </si>
  <si>
    <t>305-7</t>
  </si>
  <si>
    <t>NOx, SOx, and other significant air emissions</t>
  </si>
  <si>
    <t>Total particulates: emissions – total mass (tonnes)</t>
  </si>
  <si>
    <r>
      <t>EM-MM-120a.1
Air emissions of the following pollutants: (1) CO, (2) NOx (excluding N</t>
    </r>
    <r>
      <rPr>
        <vertAlign val="subscript"/>
        <sz val="11"/>
        <rFont val="Calibri"/>
        <family val="2"/>
        <scheme val="minor"/>
      </rPr>
      <t>2</t>
    </r>
    <r>
      <rPr>
        <sz val="11"/>
        <rFont val="Calibri"/>
        <family val="2"/>
        <scheme val="minor"/>
      </rPr>
      <t>O), (3) SOx, (4) particulate matter (PM10), (5) mercury (Hg), (6) lead (Pb), and (7) volatile organic compounds (VOCs)</t>
    </r>
  </si>
  <si>
    <t>NOx (oxides of nitrogen): emissions – total mass (tonnes)</t>
  </si>
  <si>
    <t>SOx (oxides of sulphur): emissions – total mass (tonnes)</t>
  </si>
  <si>
    <t>GRI 306 Waste 2020</t>
  </si>
  <si>
    <r>
      <t xml:space="preserve">ESG A-Z:
</t>
    </r>
    <r>
      <rPr>
        <sz val="11"/>
        <rFont val="Calibri"/>
        <family val="2"/>
        <scheme val="minor"/>
      </rPr>
      <t xml:space="preserve">Waste Management
</t>
    </r>
    <r>
      <rPr>
        <i/>
        <sz val="11"/>
        <rFont val="Calibri"/>
        <family val="2"/>
        <scheme val="minor"/>
      </rPr>
      <t>Glencore SR:</t>
    </r>
    <r>
      <rPr>
        <sz val="11"/>
        <rFont val="Calibri"/>
        <family val="2"/>
        <scheme val="minor"/>
      </rPr>
      <t xml:space="preserve">
Stakeholder Engagement (pp. 16-17),
Catastrophic hazards management (pp. 19-22),
</t>
    </r>
    <r>
      <rPr>
        <i/>
        <sz val="11"/>
        <rFont val="Calibri"/>
        <family val="2"/>
        <scheme val="minor"/>
      </rPr>
      <t xml:space="preserve">Glencore AR:
</t>
    </r>
    <r>
      <rPr>
        <sz val="11"/>
        <rFont val="Calibri"/>
        <family val="2"/>
        <scheme val="minor"/>
      </rPr>
      <t>Recycling towards a circular economy (p. 13),
Stakeholder Engagement (pp. 61-65)</t>
    </r>
    <r>
      <rPr>
        <i/>
        <sz val="11"/>
        <rFont val="Calibri"/>
        <family val="2"/>
        <scheme val="minor"/>
      </rPr>
      <t xml:space="preserve">
</t>
    </r>
    <r>
      <rPr>
        <sz val="11"/>
        <rFont val="Calibri"/>
        <family val="2"/>
        <scheme val="minor"/>
      </rPr>
      <t xml:space="preserve">Risk management (p. 101)
</t>
    </r>
    <r>
      <rPr>
        <i/>
        <sz val="11"/>
        <rFont val="Calibri"/>
        <family val="2"/>
        <scheme val="minor"/>
      </rPr>
      <t xml:space="preserve">Other:
</t>
    </r>
    <r>
      <rPr>
        <sz val="11"/>
        <rFont val="Calibri"/>
        <family val="2"/>
        <scheme val="minor"/>
      </rPr>
      <t>https://www.glencore.com/sustainability/esg-a-z/Tailings</t>
    </r>
  </si>
  <si>
    <t>EM-MM-150a.10
Description of waste and hazardous materials management policies and procedures for active and inactive operations;
EM-MM-540a.1
Tailings storage facilities inventory table;
EM-MM-540a.2
Summary of tailings management systems and governance structure used to monitor and maintain stability of tailings storage facilities;
EM-MM-540a.3
Approach to development of Emergency Preparedness and Response Plans (EPRPs) for tailings storage facilities</t>
  </si>
  <si>
    <t>GRI 306</t>
  </si>
  <si>
    <t>306-1</t>
  </si>
  <si>
    <t>Waste generation and significant waste-related impacts</t>
  </si>
  <si>
    <t>306-2</t>
  </si>
  <si>
    <t>Management of significant waste-related impacts</t>
  </si>
  <si>
    <t>306-3</t>
  </si>
  <si>
    <t>Waste generated</t>
  </si>
  <si>
    <t>Total mineral waste (million tonnes)</t>
  </si>
  <si>
    <t>Refer to ESG A-Z – Waste Management.</t>
  </si>
  <si>
    <t>Hazardous mineral waste (million tonnes)</t>
  </si>
  <si>
    <t>EM-MM-150a.7
Total weight of hazardous waste generated</t>
  </si>
  <si>
    <t>Non-hazardous mineral waste (million tonnes)</t>
  </si>
  <si>
    <t>% mineral waste recycled</t>
  </si>
  <si>
    <t>Total non-mineral waste (thousand tonnes)</t>
  </si>
  <si>
    <t>EM-MM-150a.4
Total weight of non-mineral waste generated</t>
  </si>
  <si>
    <t>Data refers to non-mineral waste disposed of. 
Non-mineral waste includes waste oils, spent cell lining, office, canteen and camp waste, scrap steel, tyres and construction waste.</t>
  </si>
  <si>
    <t>% non-mineral waste recycled</t>
  </si>
  <si>
    <t>MM3</t>
  </si>
  <si>
    <t>Total amounts of overburden, rock, tailings and sludges and their associated risks</t>
  </si>
  <si>
    <t>Total amounts of overburden, rock, tailings and sludges (million tonnes)</t>
  </si>
  <si>
    <t>EM-MM-150a.5
Total weight of tailings produced;
EM-MM-150a.6
Total weight of waste rock generated</t>
  </si>
  <si>
    <t>Data refers to total mineral waste generated. 
SASB EM-MM-150a.5+6:
In 2022, this included 139 million tonnes of tailings of which 7 million tonnes were recycled (5%) and 2,130 million tonnes of waste rock and overburden.</t>
  </si>
  <si>
    <t>Total number and volume of significant spills and environmental incidents</t>
  </si>
  <si>
    <t>Number of significant spills and environmental incidents</t>
  </si>
  <si>
    <t>EM-MM-140a.2
Number of incidents of non-compliance associated with water quality permits, standards, and regulations;
EM-MM-150a.9
Number of significant incidents associated with hazardous materials and waste management</t>
  </si>
  <si>
    <t>Significant spills are those reported under categories 3 (moderate), 4 (major) and 5 (catastrophic) according to Glencore’s classification scheme (refer also to glossary of the Sustainability Report 2022 pp. 127-130). 
No category 4 (major) or category 5 (catastrophic) incidents occurred in 2022. Δ
EM-MM-150a.9: 
No significant incidents associated with hazardous materials and waste management occurred in 2022 but five moderate incidents.</t>
  </si>
  <si>
    <r>
      <t>Volume of significant spills (m</t>
    </r>
    <r>
      <rPr>
        <vertAlign val="superscript"/>
        <sz val="11"/>
        <rFont val="Calibri"/>
        <family val="2"/>
        <scheme val="minor"/>
      </rPr>
      <t>3</t>
    </r>
    <r>
      <rPr>
        <sz val="11"/>
        <rFont val="Calibri"/>
        <family val="2"/>
        <scheme val="minor"/>
      </rPr>
      <t>)</t>
    </r>
  </si>
  <si>
    <t>GRI 308 Supplier environmental assessment 2016</t>
  </si>
  <si>
    <r>
      <t xml:space="preserve">ESG A-Z:
</t>
    </r>
    <r>
      <rPr>
        <sz val="11"/>
        <rFont val="Calibri"/>
        <family val="2"/>
        <scheme val="minor"/>
      </rPr>
      <t>Supply chain due diligence</t>
    </r>
    <r>
      <rPr>
        <i/>
        <sz val="11"/>
        <rFont val="Calibri"/>
        <family val="2"/>
        <scheme val="minor"/>
      </rPr>
      <t xml:space="preserve">
Glencore SR: 
</t>
    </r>
    <r>
      <rPr>
        <sz val="11"/>
        <rFont val="Calibri"/>
        <family val="2"/>
        <scheme val="minor"/>
      </rPr>
      <t>Stakeholder engagement (pp. 16-17), 
Responsible sourcing and supply (pp. 55-58)</t>
    </r>
    <r>
      <rPr>
        <i/>
        <sz val="11"/>
        <rFont val="Calibri"/>
        <family val="2"/>
        <scheme val="minor"/>
      </rPr>
      <t xml:space="preserve">
Glencore AR: 
</t>
    </r>
    <r>
      <rPr>
        <sz val="11"/>
        <rFont val="Calibri"/>
        <family val="2"/>
        <scheme val="minor"/>
      </rPr>
      <t>Stakeholder Engagement (pp. 61-65)</t>
    </r>
  </si>
  <si>
    <t>GRI 308</t>
  </si>
  <si>
    <t>308-1</t>
  </si>
  <si>
    <t>New suppliers that were screened using environmental criteria</t>
  </si>
  <si>
    <t xml:space="preserve">Percentage of new suppliers screened using environmental criteria (%)
</t>
  </si>
  <si>
    <t>SOCIAL</t>
  </si>
  <si>
    <t>GRI 401 Employment 2016</t>
  </si>
  <si>
    <r>
      <t xml:space="preserve">ESG A-Z:
Our people
Glencore SR: 
</t>
    </r>
    <r>
      <rPr>
        <sz val="11"/>
        <rFont val="Calibri"/>
        <family val="2"/>
        <scheme val="minor"/>
      </rPr>
      <t xml:space="preserve">Stakeholder Engagement (pp. 16-17) </t>
    </r>
    <r>
      <rPr>
        <i/>
        <sz val="11"/>
        <rFont val="Calibri"/>
        <family val="2"/>
        <scheme val="minor"/>
      </rPr>
      <t xml:space="preserve">Glencore AR:
</t>
    </r>
    <r>
      <rPr>
        <sz val="11"/>
        <rFont val="Calibri"/>
        <family val="2"/>
        <scheme val="minor"/>
      </rPr>
      <t>Our people (pp. 51-56),
Stakeholder Engagement (pp. 61-65)</t>
    </r>
    <r>
      <rPr>
        <i/>
        <sz val="11"/>
        <rFont val="Calibri"/>
        <family val="2"/>
        <scheme val="minor"/>
      </rPr>
      <t xml:space="preserve">
Other:
</t>
    </r>
    <r>
      <rPr>
        <sz val="11"/>
        <rFont val="Calibri"/>
        <family val="2"/>
        <scheme val="minor"/>
      </rPr>
      <t>Refer to tab 'Our People' in the ESG Data Book 2022</t>
    </r>
  </si>
  <si>
    <t>3, 4, 5, 6</t>
  </si>
  <si>
    <t>GRI 401</t>
  </si>
  <si>
    <t>401-1</t>
  </si>
  <si>
    <t>New employee hires and employee turnover</t>
  </si>
  <si>
    <t>Redundancies</t>
  </si>
  <si>
    <t>For further breakdowns of turnover and new employee hire data refer also to tab 'Our People' in our ESG Data Book 2022.</t>
  </si>
  <si>
    <t>Total redundancies</t>
  </si>
  <si>
    <t>Redundancies (%)</t>
  </si>
  <si>
    <t>Total turnover by region (%)</t>
  </si>
  <si>
    <t>- Australia</t>
  </si>
  <si>
    <t>New employees:</t>
  </si>
  <si>
    <t>Total number new employees</t>
  </si>
  <si>
    <t>New employees (%)</t>
  </si>
  <si>
    <t>GRI 402 Labour/management relations 2016</t>
  </si>
  <si>
    <r>
      <t xml:space="preserve">ESG A-Z:
Our people
Glencore SR: 
</t>
    </r>
    <r>
      <rPr>
        <sz val="11"/>
        <rFont val="Calibri"/>
        <family val="2"/>
        <scheme val="minor"/>
      </rPr>
      <t xml:space="preserve">Stakeholder engagement (pp. 16-17)
</t>
    </r>
    <r>
      <rPr>
        <i/>
        <sz val="11"/>
        <rFont val="Calibri"/>
        <family val="2"/>
        <scheme val="minor"/>
      </rPr>
      <t xml:space="preserve">Glencore AR:
</t>
    </r>
    <r>
      <rPr>
        <sz val="11"/>
        <rFont val="Calibri"/>
        <family val="2"/>
        <scheme val="minor"/>
      </rPr>
      <t>Our people (pp. 51-56)</t>
    </r>
  </si>
  <si>
    <t>GRI 402</t>
  </si>
  <si>
    <t>402-1</t>
  </si>
  <si>
    <t>Minimum notice periods regarding operational changes</t>
  </si>
  <si>
    <t>Minimum notice periods vary across the Group, ranging from one week to six months.</t>
  </si>
  <si>
    <t>MM4</t>
  </si>
  <si>
    <t>Number of strikes and lock-outs exceeding one week’s duration</t>
  </si>
  <si>
    <t>Number of strikes exceeding one week’s duration</t>
  </si>
  <si>
    <t>EM-MM-310a.2
Number and duration of strikes and lockouts</t>
  </si>
  <si>
    <t>The strikes related to two industrial assets in Peru (Andaychagua, Yauliyacu), one industrial asset in Norway (Nikkelverk) and another in Canada (Raglan).</t>
  </si>
  <si>
    <t>Number of lock-outs exceeding one week’s duration</t>
  </si>
  <si>
    <t>GRI 403 Occupational health &amp; safety 2018</t>
  </si>
  <si>
    <r>
      <t xml:space="preserve">ESG A-Z:
</t>
    </r>
    <r>
      <rPr>
        <sz val="11"/>
        <rFont val="Calibri"/>
        <family val="2"/>
        <scheme val="minor"/>
      </rPr>
      <t xml:space="preserve">Safety,
Health,
HIV/AIDS 
</t>
    </r>
    <r>
      <rPr>
        <i/>
        <sz val="11"/>
        <rFont val="Calibri"/>
        <family val="2"/>
        <scheme val="minor"/>
      </rPr>
      <t xml:space="preserve">Glencore SR: 
</t>
    </r>
    <r>
      <rPr>
        <sz val="11"/>
        <rFont val="Calibri"/>
        <family val="2"/>
        <scheme val="minor"/>
      </rPr>
      <t xml:space="preserve">Stakeholder engagement (pp. 16-17) 
Health and safety (pp. 23-28)
</t>
    </r>
    <r>
      <rPr>
        <i/>
        <sz val="11"/>
        <rFont val="Calibri"/>
        <family val="2"/>
        <scheme val="minor"/>
      </rPr>
      <t xml:space="preserve">Glencore AR:
</t>
    </r>
    <r>
      <rPr>
        <sz val="11"/>
        <rFont val="Calibri"/>
        <family val="2"/>
        <scheme val="minor"/>
      </rPr>
      <t>Stakeholder Engagement (pp. 61-65)</t>
    </r>
  </si>
  <si>
    <t>Health and safety data covers all employees and contractors of those industrial assets where we have operational control.
Refer also to:
www.glencore.com/en/who-we-are/our-code
www.glencore.com/who-we-are/policies/health-safety-policy</t>
  </si>
  <si>
    <t>GRI 403</t>
  </si>
  <si>
    <t>403-1</t>
  </si>
  <si>
    <t>Occupational health and safety management system</t>
  </si>
  <si>
    <r>
      <t xml:space="preserve">ESG A-Z:
</t>
    </r>
    <r>
      <rPr>
        <sz val="11"/>
        <rFont val="Calibri"/>
        <family val="2"/>
        <scheme val="minor"/>
      </rPr>
      <t xml:space="preserve">Safety,
Health,
</t>
    </r>
    <r>
      <rPr>
        <i/>
        <sz val="11"/>
        <rFont val="Calibri"/>
        <family val="2"/>
        <scheme val="minor"/>
      </rPr>
      <t xml:space="preserve">Glencore SR: 
</t>
    </r>
    <r>
      <rPr>
        <sz val="11"/>
        <rFont val="Calibri"/>
        <family val="2"/>
        <scheme val="minor"/>
      </rPr>
      <t xml:space="preserve">Health and safety (pp. 23-28)
</t>
    </r>
  </si>
  <si>
    <t>We require all the industrial assets under our operational control to have an effective safety management system, to assure the integrity of plants, equipment, structures, processes and protective systems, as well as the monitoring and review of critical controls, and to address the occupational health risks to the workforce, their families and communities. Whilst our expectations on health and safety processes have been mapped to leading industry practices and international standards, such as ISO 45001, certification to such standards is at the discretion of the relevant commodity department and industrial asset. 
For further information refer to:
www.glencore.com/en/who-we-are/our-code
www.glencore.com/who-we-are/policies/health-safety-policy
www.glencore.com/sustainability/esg-a-z/safety
www.glencore.com/sustainability/esg-a-z/health</t>
  </si>
  <si>
    <t>403-2</t>
  </si>
  <si>
    <t>Hazard identification, risk assessment, and incident investigation</t>
  </si>
  <si>
    <r>
      <t xml:space="preserve">ESG A-Z:
</t>
    </r>
    <r>
      <rPr>
        <sz val="11"/>
        <rFont val="Calibri"/>
        <family val="2"/>
        <scheme val="minor"/>
      </rPr>
      <t xml:space="preserve">Safety,
Health,
</t>
    </r>
    <r>
      <rPr>
        <i/>
        <sz val="11"/>
        <rFont val="Calibri"/>
        <family val="2"/>
        <scheme val="minor"/>
      </rPr>
      <t xml:space="preserve">Glencore SR: 
</t>
    </r>
    <r>
      <rPr>
        <sz val="11"/>
        <rFont val="Calibri"/>
        <family val="2"/>
        <scheme val="minor"/>
      </rPr>
      <t>Health and safety (pp. 23-28)</t>
    </r>
  </si>
  <si>
    <t>For further information refer to:
www.glencore.com/en/who-we-are/our-code
www.glencore.com/who-we-are/policies/health-safety-policy</t>
  </si>
  <si>
    <t>403-3</t>
  </si>
  <si>
    <t>Occupational health services</t>
  </si>
  <si>
    <t>Our industrial assets employ dedicated occupational health functions supporting the local needs of our employees and contractors. We assess, monitor and control health risks to prevent occupational diseases. 
Our focus is on early intervention. If one of our people is injured at work or suffers an occupational disease, requiring rehabilitation, we support the individual to return to work as soon as possible. At some industrial assets we operate clinics that are also accessible for the local community.  
www.glencore.com/who-we-are/policies/health-safety-policy</t>
  </si>
  <si>
    <t>403-4</t>
  </si>
  <si>
    <t>Worker participation, consultation, and communication on occupational health and safety</t>
  </si>
  <si>
    <t>Percentage of industrial sites with formal joint management-worker health and safety committees</t>
  </si>
  <si>
    <t>The majority of our industrial assets have formal health and safety committees in place with both representatives of the workforce and the management. These committees meet and visit the industrial assets regularly. Any findings are actioned to prevent health and safety incidents and to ensure continuous improvement.</t>
  </si>
  <si>
    <t>403-5</t>
  </si>
  <si>
    <t>Worker training on occupational health and safety</t>
  </si>
  <si>
    <r>
      <t xml:space="preserve">ESG A-Z:
</t>
    </r>
    <r>
      <rPr>
        <sz val="11"/>
        <rFont val="Calibri"/>
        <family val="2"/>
        <scheme val="minor"/>
      </rPr>
      <t>Safety</t>
    </r>
  </si>
  <si>
    <t>EM-MM-320a.1
(1) MSHA all-incidence rate, (2) fatality rate, (3) near miss frequency rate (NMFR) and (4) average hours of health, safety, and emergency response training for (a) full-time employees and (b) contract employees</t>
  </si>
  <si>
    <t>Our employees and contractors receive pre-shift training and safety inductions, regular workplace-specific training as well as training in the event of operational changes. A crucial element of these trainings are our fatal hazard protocols and our life-saving behaviours.
EM-MM-320a.1: Refer also to GRI 403-9.</t>
  </si>
  <si>
    <t>403-6</t>
  </si>
  <si>
    <t>Promotion of worker health</t>
  </si>
  <si>
    <r>
      <t xml:space="preserve">ESG A-Z:
</t>
    </r>
    <r>
      <rPr>
        <sz val="11"/>
        <rFont val="Calibri"/>
        <family val="2"/>
        <scheme val="minor"/>
      </rPr>
      <t xml:space="preserve">Safety,
Health,
HIV/AIDS 
</t>
    </r>
    <r>
      <rPr>
        <i/>
        <sz val="11"/>
        <rFont val="Calibri"/>
        <family val="2"/>
        <scheme val="minor"/>
      </rPr>
      <t xml:space="preserve">Glencore SR: 
</t>
    </r>
    <r>
      <rPr>
        <sz val="11"/>
        <rFont val="Calibri"/>
        <family val="2"/>
        <scheme val="minor"/>
      </rPr>
      <t xml:space="preserve">Health and safety (pp. 23-28)
</t>
    </r>
  </si>
  <si>
    <t>Our occupational health management strategy addresses the health risks facing our workforce, their families, and the communities inside and outside our gates. We follow a variety of onsite programmes to manage occupational diseases and exposure to health hazards; we extend many of these health programmes to our host communities, to combat regional health problems and promote healthy lifestyles. Our work on health is overseen by our health working group, made up with internal subject matter experts.</t>
  </si>
  <si>
    <t>403-7</t>
  </si>
  <si>
    <t>Prevention and mitigation of occupational health and safety impacts directly linked by business relationships</t>
  </si>
  <si>
    <t>www.glencore.com/sustainability/esg-a-z/safety</t>
  </si>
  <si>
    <t>403-8</t>
  </si>
  <si>
    <t xml:space="preserve">Workers covered by an occupational health and safety management system
</t>
  </si>
  <si>
    <t>Percentage of employees and contractors covered by: 
- an occupational health and safety management system</t>
  </si>
  <si>
    <t>These metrics cover all our industrial assets. All employees and contractors of an industrial asset that has implemented an occupational health and safety management system are covered by this system. Refer also to section 403-1.</t>
  </si>
  <si>
    <t>Percentage of employees and contractors covered by:
- an occupational health and safety management system that has been internally audited</t>
  </si>
  <si>
    <t>Percentage of employees and contractors covered by:
- an occupational health and safety management system that has been audited and certified by an external party</t>
  </si>
  <si>
    <t>403-9</t>
  </si>
  <si>
    <t>Work-related injuries</t>
  </si>
  <si>
    <r>
      <t xml:space="preserve">ESG A-Z:
</t>
    </r>
    <r>
      <rPr>
        <sz val="11"/>
        <rFont val="Calibri"/>
        <family val="2"/>
        <scheme val="minor"/>
      </rPr>
      <t xml:space="preserve">Safety,
Health,
</t>
    </r>
    <r>
      <rPr>
        <i/>
        <sz val="11"/>
        <rFont val="Calibri"/>
        <family val="2"/>
        <scheme val="minor"/>
      </rPr>
      <t xml:space="preserve">Glencore SR: 
</t>
    </r>
    <r>
      <rPr>
        <sz val="11"/>
        <rFont val="Calibri"/>
        <family val="2"/>
        <scheme val="minor"/>
      </rPr>
      <t xml:space="preserve">Health and safety (pp. 23-28)
</t>
    </r>
    <r>
      <rPr>
        <i/>
        <sz val="11"/>
        <rFont val="Calibri"/>
        <family val="2"/>
        <scheme val="minor"/>
      </rPr>
      <t>Other:</t>
    </r>
    <r>
      <rPr>
        <sz val="11"/>
        <rFont val="Calibri"/>
        <family val="2"/>
        <scheme val="minor"/>
      </rPr>
      <t xml:space="preserve">
Refer to tab 'Health and Safety' in our ESG Data Book 2022
</t>
    </r>
  </si>
  <si>
    <t>For further breakdowns of health and safety data refer also to tab 'Health and Safety' in our ESG Data Book 2022.</t>
  </si>
  <si>
    <t>Total number of fatalities</t>
  </si>
  <si>
    <t xml:space="preserve">Number of workforce fatalities (employees + contractors) </t>
  </si>
  <si>
    <t xml:space="preserve">The total number of occupational fatalities includes all work-related fatalities affecting employees and contractors working at industrial assets under Glencore's operational control. 
EM-MM-320a.1: Refer also to GRI 403-5.
Some examples of work-related hazards posing a risk of high consequence injury and actions taken to minimise risks are set out on pages 20-28. </t>
  </si>
  <si>
    <t>Number of fatalities of employees</t>
  </si>
  <si>
    <t>Number of employee fatalities</t>
  </si>
  <si>
    <t>Number of fatalities of contractors</t>
  </si>
  <si>
    <t>Number of contractors fatalities</t>
  </si>
  <si>
    <t>Total number of fatalities – by region (employees + contractors)</t>
  </si>
  <si>
    <t>Africa</t>
  </si>
  <si>
    <t>Australia</t>
  </si>
  <si>
    <t>North America</t>
  </si>
  <si>
    <t>South / Latin America</t>
  </si>
  <si>
    <t>Rest of the world</t>
  </si>
  <si>
    <t>Number of fatalities – by region (employees)</t>
  </si>
  <si>
    <t>Number of fatalities – by region (contractors)</t>
  </si>
  <si>
    <t>Fatality frequency rate (FIFR)</t>
  </si>
  <si>
    <t>Employees + contractors</t>
  </si>
  <si>
    <t>Fatality frequency rate is the number of fatalities per million hours worked.</t>
  </si>
  <si>
    <t>Contractors</t>
  </si>
  <si>
    <t>Total recordable injury frequency rate (TRIFR)</t>
  </si>
  <si>
    <t>The total recordable injury frequency rate (TRIFR) is the sum of fatalities, lost time injuries (LTIs), restricted work injuries (RWIs) and medical treatment injuries (MTIs) per million hours worked. The metric represents all injuries that require medical treatment beyond first aid.</t>
  </si>
  <si>
    <t>Lost time injury frequency rate (LTIFR)</t>
  </si>
  <si>
    <t>The LTIFR is the total number of LTIs recorded compared to the total hours worked. An LTI is an occupational injury that is recorded when a worker is unable to work following a work-related incident.
We record lost days as beginning on the first rostered day that the worker is absent after the day of the work-related injury. The day of the work-related injury is not included. LTIs do not include restricted work injuries (RWIs) and fatalities.</t>
  </si>
  <si>
    <t>High potential risk incident (HPRI)</t>
  </si>
  <si>
    <t>A HPRI is an incident that could have likely resulted in a catastrophic or major consequence.</t>
  </si>
  <si>
    <t>Near Miss Frequency Rate (NMFR)</t>
  </si>
  <si>
    <t xml:space="preserve">Near Miss Frequency Rate (NMFR) is the total number of near miss incidents recorded per million hours worked. </t>
  </si>
  <si>
    <t>High-consequence injuries</t>
  </si>
  <si>
    <t>Work-related injury that results in an injury from which the worker cannot, does not, or is not expected to recover fully to pre-injury health status within 180 days.</t>
  </si>
  <si>
    <t>High-consequence injury rate</t>
  </si>
  <si>
    <t xml:space="preserve">High-consequence injury frequency rate is the total number of high-consequence injuries recorded per million hours worked. </t>
  </si>
  <si>
    <t>Hours worked</t>
  </si>
  <si>
    <t>Lost day rate</t>
  </si>
  <si>
    <t>%</t>
  </si>
  <si>
    <t xml:space="preserve">Lost day rate is expressed by comparing the total lost days to the total number of hours scheduled to be worked by the workforce. </t>
  </si>
  <si>
    <t>Absentee rate</t>
  </si>
  <si>
    <t>The absentee rate is expressed by comparing the total absent time to the total time scheduled to be worked by the workforce.</t>
  </si>
  <si>
    <t>403-10</t>
  </si>
  <si>
    <t>Work-related ill health</t>
  </si>
  <si>
    <r>
      <t xml:space="preserve">ESG A-Z:
</t>
    </r>
    <r>
      <rPr>
        <sz val="11"/>
        <rFont val="Calibri"/>
        <family val="2"/>
        <scheme val="minor"/>
      </rPr>
      <t xml:space="preserve">Health,
</t>
    </r>
    <r>
      <rPr>
        <i/>
        <sz val="11"/>
        <rFont val="Calibri"/>
        <family val="2"/>
        <scheme val="minor"/>
      </rPr>
      <t xml:space="preserve">Glencore SR: 
</t>
    </r>
    <r>
      <rPr>
        <sz val="11"/>
        <rFont val="Calibri"/>
        <family val="2"/>
        <scheme val="minor"/>
      </rPr>
      <t xml:space="preserve">Health and safety (pp. 23-28)
</t>
    </r>
  </si>
  <si>
    <t>Fatalities due to occupational diseases</t>
  </si>
  <si>
    <t>Occupational diseases frequency rate (ODR)</t>
  </si>
  <si>
    <t>GRI 404 Training and education 2016</t>
  </si>
  <si>
    <r>
      <t xml:space="preserve">ESG A-Z:
</t>
    </r>
    <r>
      <rPr>
        <sz val="11"/>
        <rFont val="Calibri"/>
        <family val="2"/>
        <scheme val="minor"/>
      </rPr>
      <t>Our people</t>
    </r>
    <r>
      <rPr>
        <i/>
        <sz val="11"/>
        <rFont val="Calibri"/>
        <family val="2"/>
        <scheme val="minor"/>
      </rPr>
      <t xml:space="preserve">
Glencore AR:</t>
    </r>
    <r>
      <rPr>
        <sz val="11"/>
        <rFont val="Calibri"/>
        <family val="2"/>
        <scheme val="minor"/>
      </rPr>
      <t xml:space="preserve">
Our people (pp. 51-56)</t>
    </r>
    <r>
      <rPr>
        <i/>
        <sz val="11"/>
        <rFont val="Calibri"/>
        <family val="2"/>
        <scheme val="minor"/>
      </rPr>
      <t xml:space="preserve">,
</t>
    </r>
    <r>
      <rPr>
        <sz val="11"/>
        <rFont val="Calibri"/>
        <family val="2"/>
        <scheme val="minor"/>
      </rPr>
      <t>Stakeholder Engagement (pp. 61-65)</t>
    </r>
    <r>
      <rPr>
        <i/>
        <sz val="11"/>
        <rFont val="Calibri"/>
        <family val="2"/>
        <scheme val="minor"/>
      </rPr>
      <t xml:space="preserve">
Glencore SR: 
</t>
    </r>
    <r>
      <rPr>
        <sz val="11"/>
        <rFont val="Calibri"/>
        <family val="2"/>
        <scheme val="minor"/>
      </rPr>
      <t>Stakeholder engagement (pp. 16-17)</t>
    </r>
  </si>
  <si>
    <t>GRI 404</t>
  </si>
  <si>
    <t>404-1</t>
  </si>
  <si>
    <t>Average hours of training per year per employee</t>
  </si>
  <si>
    <t>Average training hours per worker (employees + contractors)</t>
  </si>
  <si>
    <t>We do not collect information on training based on gender as training opportunities are not differentiated based on gender distinction.</t>
  </si>
  <si>
    <t>Percentage of training hours per employee category</t>
  </si>
  <si>
    <t>Contractors (%)</t>
  </si>
  <si>
    <t>Management (%)</t>
  </si>
  <si>
    <t>Operational, production, maintenance (%)</t>
  </si>
  <si>
    <t>Supervisors, administration, technical (%)</t>
  </si>
  <si>
    <t>404-2</t>
  </si>
  <si>
    <t>Programmes for upgrading employee skills and transition assistance programmes</t>
  </si>
  <si>
    <t>Refer to Annual Report p. 56 and to  https://www.glencore.com/sustainability/esg-a-z/our-people - under Employee retention and turnover. We are looking to improve on our disclosures in this area in the coming years.</t>
  </si>
  <si>
    <t>GRI 405 Diversity and equal opportunity 2016</t>
  </si>
  <si>
    <r>
      <t xml:space="preserve">ESG A-Z:
</t>
    </r>
    <r>
      <rPr>
        <sz val="11"/>
        <rFont val="Calibri"/>
        <family val="2"/>
        <scheme val="minor"/>
      </rPr>
      <t xml:space="preserve">Our people
UK Gender Pay Gap Disclosure
</t>
    </r>
    <r>
      <rPr>
        <i/>
        <sz val="11"/>
        <rFont val="Calibri"/>
        <family val="2"/>
        <scheme val="minor"/>
      </rPr>
      <t xml:space="preserve">Glencore AR:
</t>
    </r>
    <r>
      <rPr>
        <sz val="11"/>
        <rFont val="Calibri"/>
        <family val="2"/>
        <scheme val="minor"/>
      </rPr>
      <t xml:space="preserve">Our people (pp. 51-56),
Stakeholder Engagement (pp. 61-65),
</t>
    </r>
    <r>
      <rPr>
        <i/>
        <sz val="11"/>
        <rFont val="Calibri"/>
        <family val="2"/>
        <scheme val="minor"/>
      </rPr>
      <t xml:space="preserve">Glencore SR: </t>
    </r>
    <r>
      <rPr>
        <sz val="11"/>
        <rFont val="Calibri"/>
        <family val="2"/>
        <scheme val="minor"/>
      </rPr>
      <t xml:space="preserve">
Stakeholder engagement (pp. 16-17)</t>
    </r>
    <r>
      <rPr>
        <i/>
        <sz val="11"/>
        <rFont val="Calibri"/>
        <family val="2"/>
        <scheme val="minor"/>
      </rPr>
      <t xml:space="preserve">
Other:</t>
    </r>
    <r>
      <rPr>
        <sz val="11"/>
        <rFont val="Calibri"/>
        <family val="2"/>
        <scheme val="minor"/>
      </rPr>
      <t xml:space="preserve">
Refer to tab 'Our People' in our ESG Data Book 2022</t>
    </r>
  </si>
  <si>
    <t>GRI 405</t>
  </si>
  <si>
    <t>405-1</t>
  </si>
  <si>
    <t>Diversity of governance bodies and employees</t>
  </si>
  <si>
    <t>Minority group membership</t>
  </si>
  <si>
    <t xml:space="preserve">Glencore has operations in areas where minority group membership data cannot be collected for privacy reasons. We therefore cannot provide an accurate number. </t>
  </si>
  <si>
    <t>Number of female employees</t>
  </si>
  <si>
    <t>For further breakdowns refer also to tab 'Our People' in our ESG Data Book 2022.</t>
  </si>
  <si>
    <t>Percentage of female employees (%)</t>
  </si>
  <si>
    <t xml:space="preserve">Percentage of female managers (%) </t>
  </si>
  <si>
    <t>Number of female Board directors of Glencore plc</t>
  </si>
  <si>
    <t>For further breakdowns regarding the composition of our company's governance bodies refer to section Corporate Governance of our Annual Report 2022.</t>
  </si>
  <si>
    <t>405-2</t>
  </si>
  <si>
    <t>Ratio of basic salary of men to women by employee category</t>
  </si>
  <si>
    <r>
      <t xml:space="preserve">ESG A-Z:
</t>
    </r>
    <r>
      <rPr>
        <sz val="11"/>
        <rFont val="Calibri"/>
        <family val="2"/>
        <scheme val="minor"/>
      </rPr>
      <t>Our people
UK Gender Pay Gap Disclosure</t>
    </r>
    <r>
      <rPr>
        <i/>
        <sz val="11"/>
        <rFont val="Calibri"/>
        <family val="2"/>
        <scheme val="minor"/>
      </rPr>
      <t xml:space="preserve">
Glencore AR:
</t>
    </r>
    <r>
      <rPr>
        <sz val="11"/>
        <rFont val="Calibri"/>
        <family val="2"/>
        <scheme val="minor"/>
      </rPr>
      <t>Our people (pp. 51-56)</t>
    </r>
  </si>
  <si>
    <t>Our basic salaries are not differentiated by gender.</t>
  </si>
  <si>
    <t>GRI 406 Non-discrimination 2016</t>
  </si>
  <si>
    <r>
      <t xml:space="preserve">ESG A-Z:
</t>
    </r>
    <r>
      <rPr>
        <sz val="11"/>
        <rFont val="Calibri"/>
        <family val="2"/>
        <scheme val="minor"/>
      </rPr>
      <t>Our people</t>
    </r>
    <r>
      <rPr>
        <i/>
        <sz val="11"/>
        <rFont val="Calibri"/>
        <family val="2"/>
        <scheme val="minor"/>
      </rPr>
      <t xml:space="preserve">
Glencore AR: 
</t>
    </r>
    <r>
      <rPr>
        <sz val="11"/>
        <rFont val="Calibri"/>
        <family val="2"/>
        <scheme val="minor"/>
      </rPr>
      <t>Our people (pp. 51-56)</t>
    </r>
    <r>
      <rPr>
        <i/>
        <sz val="11"/>
        <rFont val="Calibri"/>
        <family val="2"/>
        <scheme val="minor"/>
      </rPr>
      <t xml:space="preserve">
Other:
</t>
    </r>
    <r>
      <rPr>
        <sz val="11"/>
        <rFont val="Calibri"/>
        <family val="2"/>
        <scheme val="minor"/>
      </rPr>
      <t>Code of Conduct</t>
    </r>
  </si>
  <si>
    <t>GRI 406</t>
  </si>
  <si>
    <t>406-1</t>
  </si>
  <si>
    <t>Incidents of discrimination and corrective actions taken</t>
  </si>
  <si>
    <r>
      <t>Glencore AR:</t>
    </r>
    <r>
      <rPr>
        <sz val="11"/>
        <rFont val="Calibri"/>
        <family val="2"/>
        <scheme val="minor"/>
      </rPr>
      <t xml:space="preserve">
Stakeholder Engagement (pp. 61-65)
</t>
    </r>
    <r>
      <rPr>
        <i/>
        <sz val="11"/>
        <rFont val="Calibri"/>
        <family val="2"/>
        <scheme val="minor"/>
      </rPr>
      <t>Glencore SR:</t>
    </r>
    <r>
      <rPr>
        <sz val="11"/>
        <rFont val="Calibri"/>
        <family val="2"/>
        <scheme val="minor"/>
      </rPr>
      <t xml:space="preserve">
Stakeholder Engagement (pp. 16-17)</t>
    </r>
  </si>
  <si>
    <t>We report the number of incidents of discrimination. Each reported case of discrimination is carefully analysed and where confirmed, appropriate disciplinary action is taken in accordance with our policies.</t>
  </si>
  <si>
    <t>GRI 407 Freedom of association and collective bargaining 2016</t>
  </si>
  <si>
    <r>
      <t xml:space="preserve">ESG A-Z:
</t>
    </r>
    <r>
      <rPr>
        <sz val="11"/>
        <rFont val="Calibri"/>
        <family val="2"/>
        <scheme val="minor"/>
      </rPr>
      <t>Our people</t>
    </r>
    <r>
      <rPr>
        <i/>
        <sz val="11"/>
        <rFont val="Calibri"/>
        <family val="2"/>
        <scheme val="minor"/>
      </rPr>
      <t xml:space="preserve">
Glencore AR: 
</t>
    </r>
    <r>
      <rPr>
        <sz val="11"/>
        <rFont val="Calibri"/>
        <family val="2"/>
        <scheme val="minor"/>
      </rPr>
      <t xml:space="preserve">Our people (pp. 51-56),
Stakeholder Engagement (pp. 61-65)
</t>
    </r>
    <r>
      <rPr>
        <i/>
        <sz val="11"/>
        <rFont val="Calibri"/>
        <family val="2"/>
        <scheme val="minor"/>
      </rPr>
      <t>Glencore SR:</t>
    </r>
    <r>
      <rPr>
        <sz val="11"/>
        <rFont val="Calibri"/>
        <family val="2"/>
        <scheme val="minor"/>
      </rPr>
      <t xml:space="preserve">
Stakeholder Engagement (pp. 16-17),</t>
    </r>
    <r>
      <rPr>
        <i/>
        <sz val="11"/>
        <rFont val="Calibri"/>
        <family val="2"/>
        <scheme val="minor"/>
      </rPr>
      <t xml:space="preserve">
Other:
</t>
    </r>
    <r>
      <rPr>
        <sz val="11"/>
        <rFont val="Calibri"/>
        <family val="2"/>
        <scheme val="minor"/>
      </rPr>
      <t>Code of Conduct</t>
    </r>
  </si>
  <si>
    <t>GRI 407</t>
  </si>
  <si>
    <t>407-1</t>
  </si>
  <si>
    <t>Operations in which the right to freedom of association and collective bargaining may be at risk</t>
  </si>
  <si>
    <t>Number of industrial sites</t>
  </si>
  <si>
    <t>We report on operations in which the right to freedom of association and collective bargaining may be at risk.</t>
  </si>
  <si>
    <t>GRI 408 Child labour 2016</t>
  </si>
  <si>
    <r>
      <t xml:space="preserve">ESG A-Z:
</t>
    </r>
    <r>
      <rPr>
        <sz val="11"/>
        <rFont val="Calibri"/>
        <family val="2"/>
        <scheme val="minor"/>
      </rPr>
      <t xml:space="preserve">Our people,
Human rights
</t>
    </r>
    <r>
      <rPr>
        <i/>
        <sz val="11"/>
        <rFont val="Calibri"/>
        <family val="2"/>
        <scheme val="minor"/>
      </rPr>
      <t xml:space="preserve">Glencore SR:
</t>
    </r>
    <r>
      <rPr>
        <sz val="11"/>
        <rFont val="Calibri"/>
        <family val="2"/>
        <scheme val="minor"/>
      </rPr>
      <t xml:space="preserve">Stakeholder Engagement (pp. 16-17),
Human rights (pp. 39-46),
Responsible sourcing and supply (pp. 55-58),
</t>
    </r>
    <r>
      <rPr>
        <i/>
        <sz val="11"/>
        <rFont val="Calibri"/>
        <family val="2"/>
        <scheme val="minor"/>
      </rPr>
      <t xml:space="preserve">Glencore AR: 
</t>
    </r>
    <r>
      <rPr>
        <sz val="11"/>
        <rFont val="Calibri"/>
        <family val="2"/>
        <scheme val="minor"/>
      </rPr>
      <t xml:space="preserve">Our people (pp. 51-56)
Stakeholder Engagement (pp. 61-65)
</t>
    </r>
    <r>
      <rPr>
        <i/>
        <sz val="11"/>
        <rFont val="Calibri"/>
        <family val="2"/>
        <scheme val="minor"/>
      </rPr>
      <t xml:space="preserve">Other:
</t>
    </r>
    <r>
      <rPr>
        <sz val="11"/>
        <rFont val="Calibri"/>
        <family val="2"/>
        <scheme val="minor"/>
      </rPr>
      <t>Code of Conduct</t>
    </r>
  </si>
  <si>
    <t>GRI 408</t>
  </si>
  <si>
    <t>408-1</t>
  </si>
  <si>
    <t>Operations and suppliers at significant risk for incidents of child labour</t>
  </si>
  <si>
    <r>
      <t xml:space="preserve">ESG A-Z:
</t>
    </r>
    <r>
      <rPr>
        <sz val="11"/>
        <rFont val="Calibri"/>
        <family val="2"/>
        <scheme val="minor"/>
      </rPr>
      <t xml:space="preserve">Our people,
Human rights
</t>
    </r>
    <r>
      <rPr>
        <i/>
        <sz val="11"/>
        <rFont val="Calibri"/>
        <family val="2"/>
        <scheme val="minor"/>
      </rPr>
      <t xml:space="preserve">Glencore SR:
</t>
    </r>
    <r>
      <rPr>
        <sz val="11"/>
        <rFont val="Calibri"/>
        <family val="2"/>
        <scheme val="minor"/>
      </rPr>
      <t xml:space="preserve">Human rights (pp. 39-46),
Responsible sourcing and supply (pp. 55-58),
</t>
    </r>
    <r>
      <rPr>
        <i/>
        <sz val="11"/>
        <rFont val="Calibri"/>
        <family val="2"/>
        <scheme val="minor"/>
      </rPr>
      <t xml:space="preserve">Glencore AR: 
</t>
    </r>
    <r>
      <rPr>
        <sz val="11"/>
        <rFont val="Calibri"/>
        <family val="2"/>
        <scheme val="minor"/>
      </rPr>
      <t xml:space="preserve">Our people (pp. 51-56)
</t>
    </r>
    <r>
      <rPr>
        <i/>
        <sz val="11"/>
        <rFont val="Calibri"/>
        <family val="2"/>
        <scheme val="minor"/>
      </rPr>
      <t xml:space="preserve">Other:
</t>
    </r>
    <r>
      <rPr>
        <sz val="11"/>
        <rFont val="Calibri"/>
        <family val="2"/>
        <scheme val="minor"/>
      </rPr>
      <t>Code of Conduct</t>
    </r>
  </si>
  <si>
    <t xml:space="preserve">We report on operations at significant risk for incidents of child labour or of young workers exposed to hazardous work. </t>
  </si>
  <si>
    <t>GRI 409 Forced or compulsory labour 2016</t>
  </si>
  <si>
    <t>GRI 409</t>
  </si>
  <si>
    <t>409-1</t>
  </si>
  <si>
    <t>Operations and suppliers at significant risk for forced or compulsory labour</t>
  </si>
  <si>
    <t xml:space="preserve">We report on operations at significant risk for forced or compulsory labour. </t>
  </si>
  <si>
    <t>GRI 410 Security practices 2016</t>
  </si>
  <si>
    <r>
      <t xml:space="preserve">ESG A-Z:
</t>
    </r>
    <r>
      <rPr>
        <sz val="11"/>
        <rFont val="Calibri"/>
        <family val="2"/>
        <scheme val="minor"/>
      </rPr>
      <t xml:space="preserve">Human rights
</t>
    </r>
    <r>
      <rPr>
        <i/>
        <sz val="11"/>
        <rFont val="Calibri"/>
        <family val="2"/>
        <scheme val="minor"/>
      </rPr>
      <t xml:space="preserve">Glencore SR:
</t>
    </r>
    <r>
      <rPr>
        <sz val="11"/>
        <rFont val="Calibri"/>
        <family val="2"/>
        <scheme val="minor"/>
      </rPr>
      <t xml:space="preserve">Stakeholder Engagement (pp. 16-17),
Human rights (pp. 39-46)
</t>
    </r>
    <r>
      <rPr>
        <i/>
        <sz val="11"/>
        <rFont val="Calibri"/>
        <family val="2"/>
        <scheme val="minor"/>
      </rPr>
      <t xml:space="preserve">Glencore AR: 
</t>
    </r>
    <r>
      <rPr>
        <sz val="11"/>
        <rFont val="Calibri"/>
        <family val="2"/>
        <scheme val="minor"/>
      </rPr>
      <t xml:space="preserve">Stakeholder Engagement (pp. 61-65)
</t>
    </r>
    <r>
      <rPr>
        <i/>
        <sz val="11"/>
        <rFont val="Calibri"/>
        <family val="2"/>
        <scheme val="minor"/>
      </rPr>
      <t xml:space="preserve">Other:
</t>
    </r>
    <r>
      <rPr>
        <sz val="11"/>
        <rFont val="Calibri"/>
        <family val="2"/>
        <scheme val="minor"/>
      </rPr>
      <t>Code of Conduct</t>
    </r>
  </si>
  <si>
    <t>1, 2</t>
  </si>
  <si>
    <t>GRI 410</t>
  </si>
  <si>
    <t>410-1</t>
  </si>
  <si>
    <t>Security personnel trained in human rights policies or procedures</t>
  </si>
  <si>
    <t>Percent of employed security personnel trained in human rights</t>
  </si>
  <si>
    <t>1, 3</t>
  </si>
  <si>
    <t>Percent of third–party private security personnel trained in human rights</t>
  </si>
  <si>
    <t>GRI 411 Rights of Indigenous Peoples 2016</t>
  </si>
  <si>
    <r>
      <t xml:space="preserve">ESG A-Z:
</t>
    </r>
    <r>
      <rPr>
        <sz val="11"/>
        <rFont val="Calibri"/>
        <family val="2"/>
        <scheme val="minor"/>
      </rPr>
      <t>Human rights</t>
    </r>
    <r>
      <rPr>
        <i/>
        <sz val="11"/>
        <rFont val="Calibri"/>
        <family val="2"/>
        <scheme val="minor"/>
      </rPr>
      <t xml:space="preserve">
Glencore SR:
</t>
    </r>
    <r>
      <rPr>
        <sz val="11"/>
        <rFont val="Calibri"/>
        <family val="2"/>
        <scheme val="minor"/>
      </rPr>
      <t xml:space="preserve">Human rights (pp. 39-46),
Responsible citizenship (pp. 47-54)
</t>
    </r>
    <r>
      <rPr>
        <i/>
        <sz val="11"/>
        <rFont val="Calibri"/>
        <family val="2"/>
        <scheme val="minor"/>
      </rPr>
      <t xml:space="preserve">Glencore AR: 
</t>
    </r>
    <r>
      <rPr>
        <sz val="11"/>
        <rFont val="Calibri"/>
        <family val="2"/>
        <scheme val="minor"/>
      </rPr>
      <t xml:space="preserve">Risk management (p. 100)
</t>
    </r>
    <r>
      <rPr>
        <i/>
        <sz val="11"/>
        <rFont val="Calibri"/>
        <family val="2"/>
        <scheme val="minor"/>
      </rPr>
      <t xml:space="preserve">Other:
</t>
    </r>
    <r>
      <rPr>
        <sz val="11"/>
        <rFont val="Calibri"/>
        <family val="2"/>
        <scheme val="minor"/>
      </rPr>
      <t>Code of Conduct</t>
    </r>
  </si>
  <si>
    <t>EM-MM-210a.2
Percentage of (1) proved and (2) probable reserves in or near indigenous land /
EM-MM-210a.3
Discussion of engagement processes and due diligence practices with respect to human rights, indigenous rights, and operation in areas of conflict</t>
  </si>
  <si>
    <t>GRI 411</t>
  </si>
  <si>
    <t>411-1</t>
  </si>
  <si>
    <t>Incidents of violations involving rights of Indigenous Peoples</t>
  </si>
  <si>
    <t>No findings of violations recorded (refer also to MM6).</t>
  </si>
  <si>
    <t>MM5</t>
  </si>
  <si>
    <t>Number of sites located on or near Indigenous people's land</t>
  </si>
  <si>
    <t>SASB EM-MM-210a.2: 
We do not currently disclose the percentage of (1) proved and (2) probable reserves in or near Indigenous lands.</t>
  </si>
  <si>
    <t>Number of sites with operations in or adjacent to an indigenous community that have an agreement with that community</t>
  </si>
  <si>
    <t>SOCIETY</t>
  </si>
  <si>
    <t>GRI 413 Local communities 2016</t>
  </si>
  <si>
    <r>
      <t xml:space="preserve">ESG A-Z:
</t>
    </r>
    <r>
      <rPr>
        <sz val="11"/>
        <rFont val="Calibri"/>
        <family val="2"/>
        <scheme val="minor"/>
      </rPr>
      <t xml:space="preserve">Stakeholder engagement,
Communities
</t>
    </r>
    <r>
      <rPr>
        <i/>
        <sz val="11"/>
        <rFont val="Calibri"/>
        <family val="2"/>
        <scheme val="minor"/>
      </rPr>
      <t xml:space="preserve">Glencore SR:
</t>
    </r>
    <r>
      <rPr>
        <sz val="11"/>
        <rFont val="Calibri"/>
        <family val="2"/>
        <scheme val="minor"/>
      </rPr>
      <t xml:space="preserve">Stakeholder Engagement (pp. 16-17),
Human rights (pp. 39-46), 
Responsible citizenship (pp. 47-54)
</t>
    </r>
    <r>
      <rPr>
        <i/>
        <sz val="11"/>
        <rFont val="Calibri"/>
        <family val="2"/>
        <scheme val="minor"/>
      </rPr>
      <t xml:space="preserve">Glencore AR: </t>
    </r>
    <r>
      <rPr>
        <sz val="11"/>
        <rFont val="Calibri"/>
        <family val="2"/>
        <scheme val="minor"/>
      </rPr>
      <t xml:space="preserve">
Risk Management (p. 100)
Stakeholder Engagement (pp. 61-65)</t>
    </r>
    <r>
      <rPr>
        <i/>
        <sz val="11"/>
        <rFont val="Calibri"/>
        <family val="2"/>
        <scheme val="minor"/>
      </rPr>
      <t xml:space="preserve">
</t>
    </r>
  </si>
  <si>
    <t>EM-MM-210b.1
Discussion of process to manage risks and opportunities associated with community rights and interests</t>
  </si>
  <si>
    <t>To help us consistently measure and report on our contributions, we have a socio-economic contribution scorecard integrated into our existing community and stakeholder engagement systems. We require each industrial asset where we have operational control to develop and implement a local complaints and grievance mechanism including a formal grievance and conflict resolution process for community members and others to make complaints and raise concerns. The process should include a system to receive, investigate, and respond to the concerns raised.</t>
  </si>
  <si>
    <t>GRI 413</t>
  </si>
  <si>
    <t>Total number of community complaints</t>
  </si>
  <si>
    <t>413-1</t>
  </si>
  <si>
    <t>Percentage of operations with implemented local community engagement, impact assessments, and/or development programmes</t>
  </si>
  <si>
    <r>
      <t xml:space="preserve">We do not report the total percentage. Our industrial assets are required to identify and assess impacts, opportunities and risks throughout the lifecycle of their activities, and to have community engagement and social investment strategies in place, as applicable.
For more information, see
ESG A-Z: Stakeholder engagement, Communities;
</t>
    </r>
    <r>
      <rPr>
        <i/>
        <sz val="11"/>
        <rFont val="Calibri"/>
        <family val="2"/>
        <scheme val="minor"/>
      </rPr>
      <t>Sustainability Report 2022:</t>
    </r>
    <r>
      <rPr>
        <sz val="11"/>
        <rFont val="Calibri"/>
        <family val="2"/>
        <scheme val="minor"/>
      </rPr>
      <t xml:space="preserve">
Stakeholder engagement (pp. 16-17),
Human Rights (pp. 39-46),
Responsible citizenship (pp. 47 -54)</t>
    </r>
  </si>
  <si>
    <t>MM6</t>
  </si>
  <si>
    <t>Number and description of significant disputes relating to land use, customary rights of local communities and Indigenous Peoples</t>
  </si>
  <si>
    <t>EM-MM-210a.3
Discussion of engagement processes and due diligence practices with respect to human rights, indigenous rights, and operation in areas of conflict</t>
  </si>
  <si>
    <t>There is one ongoing land claim related to an industrial asset in South Africa. The communities involved are engaged and the claim process is before the Land Claims Commission which is legally mandated to resolve the dispute.</t>
  </si>
  <si>
    <t>MM7</t>
  </si>
  <si>
    <t>The extent to which grievance mechanisms were used to resolve disputes relating to land use and customary rights of local communities and Indigenous Peoples, and the outcomes</t>
  </si>
  <si>
    <r>
      <t xml:space="preserve">ESG A-Z:
</t>
    </r>
    <r>
      <rPr>
        <sz val="11"/>
        <rFont val="Calibri"/>
        <family val="2"/>
        <scheme val="minor"/>
      </rPr>
      <t xml:space="preserve">Stakeholder engagement,
Communities
</t>
    </r>
    <r>
      <rPr>
        <i/>
        <sz val="11"/>
        <rFont val="Calibri"/>
        <family val="2"/>
        <scheme val="minor"/>
      </rPr>
      <t xml:space="preserve">Glencore SR:
</t>
    </r>
    <r>
      <rPr>
        <sz val="11"/>
        <rFont val="Calibri"/>
        <family val="2"/>
        <scheme val="minor"/>
      </rPr>
      <t>Stakeholder Engagement (pp. 16-17),</t>
    </r>
    <r>
      <rPr>
        <i/>
        <sz val="11"/>
        <rFont val="Calibri"/>
        <family val="2"/>
        <scheme val="minor"/>
      </rPr>
      <t xml:space="preserve">
</t>
    </r>
    <r>
      <rPr>
        <sz val="11"/>
        <rFont val="Calibri"/>
        <family val="2"/>
        <scheme val="minor"/>
      </rPr>
      <t>Human rights (pp. 39-46), 
Responsible citizenship (pp. 47-54)</t>
    </r>
    <r>
      <rPr>
        <i/>
        <sz val="11"/>
        <rFont val="Calibri"/>
        <family val="2"/>
        <scheme val="minor"/>
      </rPr>
      <t xml:space="preserve">
</t>
    </r>
  </si>
  <si>
    <t>To help us consistently measure and report on our contributions, we have a socio-economic contribution scorecard integrated into our existing community and stakeholder engagement systems. We require each industrial asset where we have operational control to develop and implement a local complaints and grievance mechanism. This should include a formal grievance and conflict resolution process for community members and others to make complaints and raise concerns. The process should include a system to receive, investigate, and respond to the concerns raised.</t>
  </si>
  <si>
    <t>MM8</t>
  </si>
  <si>
    <t xml:space="preserve">Number (and percentage) of company operating sites where artisanal and small scale mining takes place on, or adjacent to, the site; the associated risks and the actions taken to manage and mitigate these risks
</t>
  </si>
  <si>
    <r>
      <t xml:space="preserve">ESG A-Z:
</t>
    </r>
    <r>
      <rPr>
        <sz val="11"/>
        <rFont val="Calibri"/>
        <family val="2"/>
        <scheme val="minor"/>
      </rPr>
      <t>Artisanal and small-scale mining (ASM)</t>
    </r>
    <r>
      <rPr>
        <i/>
        <sz val="11"/>
        <rFont val="Calibri"/>
        <family val="2"/>
        <scheme val="minor"/>
      </rPr>
      <t xml:space="preserve">
Glencore SR:
</t>
    </r>
    <r>
      <rPr>
        <sz val="11"/>
        <rFont val="Calibri"/>
        <family val="2"/>
        <scheme val="minor"/>
      </rPr>
      <t xml:space="preserve">Human rights (pp. 39-46), 
Responsible citizenship (pp. 47-54)
</t>
    </r>
    <r>
      <rPr>
        <i/>
        <sz val="11"/>
        <rFont val="Calibri"/>
        <family val="2"/>
        <scheme val="minor"/>
      </rPr>
      <t xml:space="preserve">
</t>
    </r>
  </si>
  <si>
    <t>Sites (%)</t>
  </si>
  <si>
    <t>MM9</t>
  </si>
  <si>
    <t>Sites where resettlements took place, the number of households resettled in each, and how their livelihoods where affected in the process</t>
  </si>
  <si>
    <t>Number of sites with resettlement activities</t>
  </si>
  <si>
    <t>Number of resettled households</t>
  </si>
  <si>
    <t>MM10</t>
  </si>
  <si>
    <t>Number and percentage of operations with closure plans</t>
  </si>
  <si>
    <r>
      <t xml:space="preserve">ESG A-Z:
</t>
    </r>
    <r>
      <rPr>
        <sz val="11"/>
        <rFont val="Calibri"/>
        <family val="2"/>
        <scheme val="minor"/>
      </rPr>
      <t xml:space="preserve">Stakeholder engagement,
Communities
</t>
    </r>
    <r>
      <rPr>
        <i/>
        <sz val="11"/>
        <rFont val="Calibri"/>
        <family val="2"/>
        <scheme val="minor"/>
      </rPr>
      <t xml:space="preserve">Glencore SR:
</t>
    </r>
    <r>
      <rPr>
        <sz val="11"/>
        <rFont val="Calibri"/>
        <family val="2"/>
        <scheme val="minor"/>
      </rPr>
      <t>Stakeholder Engagement (pp. 16-17)
Human rights (pp. 39-46), 
Responsible citizenship (pp. 47-54)</t>
    </r>
  </si>
  <si>
    <r>
      <t xml:space="preserve">As required by our </t>
    </r>
    <r>
      <rPr>
        <i/>
        <sz val="11"/>
        <rFont val="Calibri"/>
        <family val="2"/>
        <scheme val="minor"/>
      </rPr>
      <t>Group Environmental Policy</t>
    </r>
    <r>
      <rPr>
        <sz val="11"/>
        <rFont val="Calibri"/>
        <family val="2"/>
        <scheme val="minor"/>
      </rPr>
      <t xml:space="preserve"> all our industrial assets must have closure plans in place.
We are looking to improve our disclosures in this area in the coming years</t>
    </r>
  </si>
  <si>
    <t>GRI 414 Supplier social assessment 2016</t>
  </si>
  <si>
    <r>
      <t xml:space="preserve">ESG A-Z:
</t>
    </r>
    <r>
      <rPr>
        <sz val="11"/>
        <rFont val="Calibri"/>
        <family val="2"/>
        <scheme val="minor"/>
      </rPr>
      <t>Supply chain due diligence</t>
    </r>
    <r>
      <rPr>
        <i/>
        <sz val="11"/>
        <rFont val="Calibri"/>
        <family val="2"/>
        <scheme val="minor"/>
      </rPr>
      <t xml:space="preserve">
Glencore SR:
</t>
    </r>
    <r>
      <rPr>
        <sz val="11"/>
        <rFont val="Calibri"/>
        <family val="2"/>
        <scheme val="minor"/>
      </rPr>
      <t>Stakeholder engagement (pp. 16-17), 
Human rights (pp. 39-46),
Responsible sourcing and supply (pp. 55-58)</t>
    </r>
  </si>
  <si>
    <t>1, 2, 6, 10</t>
  </si>
  <si>
    <t>3, 5, 8</t>
  </si>
  <si>
    <t>EM-MM-210a.3
Discussion of engagement processes and due diligence practices with respect to human rights, indigenous rights, and operation in areas of conflict reserves in or near areas of conflict</t>
  </si>
  <si>
    <t>GRI 414</t>
  </si>
  <si>
    <t>414-1</t>
  </si>
  <si>
    <t>New suppliers that were screened using social criteria</t>
  </si>
  <si>
    <t>Percentage of new suppliers screened (%)</t>
  </si>
  <si>
    <t>GRI 415 Public policy 2016</t>
  </si>
  <si>
    <r>
      <t>ESG A-Z:</t>
    </r>
    <r>
      <rPr>
        <sz val="11"/>
        <rFont val="Calibri"/>
        <family val="2"/>
        <scheme val="minor"/>
      </rPr>
      <t xml:space="preserve">
Ethics
</t>
    </r>
    <r>
      <rPr>
        <i/>
        <sz val="11"/>
        <rFont val="Calibri"/>
        <family val="2"/>
        <scheme val="minor"/>
      </rPr>
      <t>Glencore SR:</t>
    </r>
    <r>
      <rPr>
        <sz val="11"/>
        <rFont val="Calibri"/>
        <family val="2"/>
        <scheme val="minor"/>
      </rPr>
      <t xml:space="preserve"> 
Stakeholder Engagement (pp. 16-17)
</t>
    </r>
    <r>
      <rPr>
        <i/>
        <sz val="11"/>
        <rFont val="Calibri"/>
        <family val="2"/>
        <scheme val="minor"/>
      </rPr>
      <t>Glencore AR:</t>
    </r>
    <r>
      <rPr>
        <sz val="11"/>
        <rFont val="Calibri"/>
        <family val="2"/>
        <scheme val="minor"/>
      </rPr>
      <t xml:space="preserve">
Ethics and compliance (pp. 57-60)
Stakeholder Engagement (pp. 61-65)
</t>
    </r>
    <r>
      <rPr>
        <i/>
        <sz val="11"/>
        <rFont val="Calibri"/>
        <family val="2"/>
        <scheme val="minor"/>
      </rPr>
      <t xml:space="preserve">Other: </t>
    </r>
    <r>
      <rPr>
        <sz val="11"/>
        <rFont val="Calibri"/>
        <family val="2"/>
        <scheme val="minor"/>
      </rPr>
      <t xml:space="preserve">
</t>
    </r>
    <r>
      <rPr>
        <i/>
        <sz val="11"/>
        <rFont val="Calibri"/>
        <family val="2"/>
        <scheme val="minor"/>
      </rPr>
      <t>Glencore E&amp;CR:</t>
    </r>
    <r>
      <rPr>
        <sz val="11"/>
        <rFont val="Calibri"/>
        <family val="2"/>
        <scheme val="minor"/>
      </rPr>
      <t xml:space="preserve">
Global Anti-Corruption Policy (pp. 57-62),
Glencore Political Engagement Policy</t>
    </r>
  </si>
  <si>
    <t xml:space="preserve">Glencore does not permit any funds or resources to be used to contribute to any political campaign, political party, political candidate or any politically affiliated organisation. </t>
  </si>
  <si>
    <t>GRI 415</t>
  </si>
  <si>
    <t>415-1</t>
  </si>
  <si>
    <t>Political contributions</t>
  </si>
  <si>
    <t>PRODUCT RESPONSIBILITY</t>
  </si>
  <si>
    <t>GRI 416 Customer health &amp; safety 2016</t>
  </si>
  <si>
    <r>
      <t xml:space="preserve">Glencore SR:
</t>
    </r>
    <r>
      <rPr>
        <sz val="11"/>
        <rFont val="Calibri"/>
        <family val="2"/>
        <scheme val="minor"/>
      </rPr>
      <t xml:space="preserve">Responsible sourcing and supply
(pp. 55-58),
Stakeholder Engagement (pp. 16-17)
</t>
    </r>
    <r>
      <rPr>
        <i/>
        <sz val="11"/>
        <rFont val="Calibri"/>
        <family val="2"/>
        <scheme val="minor"/>
      </rPr>
      <t>Glencore AR:</t>
    </r>
    <r>
      <rPr>
        <sz val="11"/>
        <rFont val="Calibri"/>
        <family val="2"/>
        <scheme val="minor"/>
      </rPr>
      <t xml:space="preserve">
Stakeholder Engagement (pp. 61-65)</t>
    </r>
    <r>
      <rPr>
        <i/>
        <sz val="11"/>
        <rFont val="Calibri"/>
        <family val="2"/>
        <scheme val="minor"/>
      </rPr>
      <t xml:space="preserve">
</t>
    </r>
  </si>
  <si>
    <t>7, 8, 9</t>
  </si>
  <si>
    <t>GRI 416</t>
  </si>
  <si>
    <t>MM11</t>
  </si>
  <si>
    <t>Programmes and progress relating to materials stewardship</t>
  </si>
  <si>
    <r>
      <t xml:space="preserve">Glencore SR:
</t>
    </r>
    <r>
      <rPr>
        <sz val="11"/>
        <rFont val="Calibri"/>
        <family val="2"/>
        <scheme val="minor"/>
      </rPr>
      <t>Responsible sourcing and supply
(pp. 55-58)</t>
    </r>
    <r>
      <rPr>
        <i/>
        <sz val="11"/>
        <rFont val="Calibri"/>
        <family val="2"/>
        <scheme val="minor"/>
      </rPr>
      <t xml:space="preserve">
</t>
    </r>
  </si>
  <si>
    <t>Progress is tracked internally, but not reported externally. Case studies have been provided in the Sustainability Report 2022 giving examples of programmes.</t>
  </si>
  <si>
    <t>416-1</t>
  </si>
  <si>
    <t>Assessment of the health and safety impacts of product and service categories</t>
  </si>
  <si>
    <t xml:space="preserve">All our products are thoroughly assessed as part of the registration and notification process under the REACH Regulation (see eur-lex.europa.eu/legal-content/en/TXT/HTML/?uri=CELEX:02006R1907-20221217) as well as schemes in other applicable jurisdictions. </t>
  </si>
  <si>
    <t>GRI 417 Marketing and labelling 2016</t>
  </si>
  <si>
    <t>GRI 417</t>
  </si>
  <si>
    <t>417-1</t>
  </si>
  <si>
    <t>Requirements for product and service information and labelling</t>
  </si>
  <si>
    <t>Our sustainability framework requires our commodity products to conform with the regulations and good practice guidelines pertaining to the regions where we operate. This also applies to the information requirements of our products. In Europe we have prepared and submitted extensive dossiers for all substances within our products in line with REACH registration requirements, containing information on properties, environmental impacts and guidance for safe use. This information is actively sent to all our customers by means of safety data sheets. For products not subject to REACH requirements we have documented information on properties, environmental impacts and guidance for safe use and make this available to our customers as safety data sheets.</t>
  </si>
  <si>
    <t>Glencore ESG Data Book 2022</t>
  </si>
  <si>
    <r>
      <t xml:space="preserve">Additional information: GHG emissions </t>
    </r>
    <r>
      <rPr>
        <b/>
        <vertAlign val="superscript"/>
        <sz val="11"/>
        <color theme="1"/>
        <rFont val="Calibri"/>
        <family val="2"/>
        <scheme val="minor"/>
      </rPr>
      <t>1)</t>
    </r>
  </si>
  <si>
    <r>
      <t>This section contains additional information on Glencore's CO</t>
    </r>
    <r>
      <rPr>
        <vertAlign val="subscript"/>
        <sz val="11"/>
        <color theme="1"/>
        <rFont val="Calibri"/>
        <family val="2"/>
        <scheme val="minor"/>
      </rPr>
      <t>2</t>
    </r>
    <r>
      <rPr>
        <sz val="11"/>
        <color theme="1"/>
        <rFont val="Calibri"/>
        <family val="2"/>
        <scheme val="minor"/>
      </rPr>
      <t xml:space="preserve"> emissions reporting and performance. The information is complementary to Glencore's climate change disclosures as part of the 2022 Climate Report, 2022 Annual Report, 2022 Sustainability Report and the ESG Data Book 2022.
Unless otherwise stated, we have given consideration to the GHG Protocol’s Corporate Standard (including Scope 2 Guidance) and the Corporate Value Chain (Scope 3) Standard in formulating our approach to calculating the emissions that we report on. The boundaries and scope of our emissions reporting are set out in the About this report section of the 2022 Climate Report. </t>
    </r>
  </si>
  <si>
    <t>GHG emission factors - Scope 1</t>
  </si>
  <si>
    <t>Region</t>
  </si>
  <si>
    <t>Type</t>
  </si>
  <si>
    <t>Greenhouse Gas</t>
  </si>
  <si>
    <t>Value</t>
  </si>
  <si>
    <t>Unit</t>
  </si>
  <si>
    <t>Effective Date</t>
  </si>
  <si>
    <t>Description</t>
  </si>
  <si>
    <t>Global</t>
  </si>
  <si>
    <t>Natural Gas</t>
  </si>
  <si>
    <t>Carbon Dioxide</t>
  </si>
  <si>
    <t>kg GHG/TJ</t>
  </si>
  <si>
    <t>GHG Protocol Cross-Sector Tools - Stationary Combustion - (April 2014)</t>
  </si>
  <si>
    <t>Methane</t>
  </si>
  <si>
    <t>Nitrous Oxide</t>
  </si>
  <si>
    <t>Residual fuel oil</t>
  </si>
  <si>
    <t>kg GHG/t (metric)</t>
  </si>
  <si>
    <t>Anthracite</t>
  </si>
  <si>
    <t>Coke oven coke</t>
  </si>
  <si>
    <t>Other kerosene</t>
  </si>
  <si>
    <t>kg GHG/L</t>
  </si>
  <si>
    <t>Gas/Diesel oil</t>
  </si>
  <si>
    <t>Naphtha</t>
  </si>
  <si>
    <t>Liquified Petroleum Gases</t>
  </si>
  <si>
    <t>Gasoline/Petrol</t>
  </si>
  <si>
    <t>kg GHG/gal (US)</t>
  </si>
  <si>
    <t>GHG Protocol Cross-Sector Tools - Transport Fuel Use - (April 2014)</t>
  </si>
  <si>
    <t>On-Road Diesel Fuel</t>
  </si>
  <si>
    <t>Heavy fuel oil</t>
  </si>
  <si>
    <t>Methane combusted</t>
  </si>
  <si>
    <t>t GHG (metric)/t (metric)</t>
  </si>
  <si>
    <t>Australian National Greenhouse Accounts (NGA) factors 2006 - Table 2.3: (Coal mine waste gas that is captured for combustion)</t>
  </si>
  <si>
    <t>Limestone flux reductant</t>
  </si>
  <si>
    <r>
      <t>CO</t>
    </r>
    <r>
      <rPr>
        <vertAlign val="subscript"/>
        <sz val="11"/>
        <color theme="1"/>
        <rFont val="Calibri"/>
        <family val="2"/>
        <scheme val="minor"/>
      </rPr>
      <t>2</t>
    </r>
    <r>
      <rPr>
        <sz val="11"/>
        <color theme="1"/>
        <rFont val="Calibri"/>
        <family val="2"/>
        <scheme val="minor"/>
      </rPr>
      <t>e</t>
    </r>
  </si>
  <si>
    <t>kg GHG/kg</t>
  </si>
  <si>
    <t>GHG Protocol sector specific - Iron and steel 2008</t>
  </si>
  <si>
    <t>GHG emission factors - Scope 2, purchased electricity grid emission factors</t>
  </si>
  <si>
    <t>Canada - Nova Scotia</t>
  </si>
  <si>
    <t>Purchased electricity</t>
  </si>
  <si>
    <t>kg GHG/kWh</t>
  </si>
  <si>
    <t xml:space="preserve">National Inventory Report 1990 - 2020, Canada's 2022 UNFCCC Submission, Part 3, Table A13-4, CO2/CH4/N2O intensity (g CO2/kWh), representing emission factors for 2020. </t>
  </si>
  <si>
    <t>Canada - British Columbia</t>
  </si>
  <si>
    <t>Canada - Quebec</t>
  </si>
  <si>
    <t>Canada - Ontario</t>
  </si>
  <si>
    <t>Canada - New Brunswick</t>
  </si>
  <si>
    <t>US Egrid - ERCT</t>
  </si>
  <si>
    <t>lb GHG/MWh</t>
  </si>
  <si>
    <t>United States Environmental Protection Agency (EPA). 2022. 'eGRID2022, US EPA, Clean Air Markets Division, Washington, DC 20460. Available from EPA’s eGRID web site: https://www.epa.gov/energy/egrid, representing emission factors for 2020.</t>
  </si>
  <si>
    <t>US Egrid - CAMX</t>
  </si>
  <si>
    <t>US Egrid - NEWE</t>
  </si>
  <si>
    <t>US Egrid - NWPP</t>
  </si>
  <si>
    <t>Australia - New South Wales</t>
  </si>
  <si>
    <t>Australian National Greenhouse Account Factors: 2022, Table 1 'Indirect (Scope 2 and Scope 3) emissions from consumption of purchased electricity from a grid, representing emission factors for 2022.</t>
  </si>
  <si>
    <t>Australia - Queensland</t>
  </si>
  <si>
    <t>Australia -  Western Australia</t>
  </si>
  <si>
    <t>Australia - Northern Territory</t>
  </si>
  <si>
    <t>Argentina</t>
  </si>
  <si>
    <t>g GHG/kWh</t>
  </si>
  <si>
    <t>Source: IEA Emission Factors, 2022 Edition, tab CO2KWH ELE, product 'Total'. This represents the latest emission factor available in 2022 for the year 2020.
External dissemination of any IEA data requires specific permission which is why the relevant emission factors are not disclosed in this ESG Data Book.</t>
  </si>
  <si>
    <t>Bolivia</t>
  </si>
  <si>
    <t>Chile</t>
  </si>
  <si>
    <t>Colombia</t>
  </si>
  <si>
    <t>Democratic Republic of the Congo</t>
  </si>
  <si>
    <t>Germany</t>
  </si>
  <si>
    <t>Italy</t>
  </si>
  <si>
    <t>Kazakhstan</t>
  </si>
  <si>
    <t>Norway</t>
  </si>
  <si>
    <t>Peru</t>
  </si>
  <si>
    <t>South Africa</t>
  </si>
  <si>
    <t>Spain</t>
  </si>
  <si>
    <t>United Kingdom</t>
  </si>
  <si>
    <t>Zambia</t>
  </si>
  <si>
    <r>
      <t>Global warming potential (GWP) values relative to CO</t>
    </r>
    <r>
      <rPr>
        <b/>
        <vertAlign val="subscript"/>
        <sz val="11"/>
        <color theme="0"/>
        <rFont val="Calibri"/>
        <family val="2"/>
        <scheme val="minor"/>
      </rPr>
      <t>2</t>
    </r>
  </si>
  <si>
    <t>Chemical formula</t>
  </si>
  <si>
    <t>Global warming potential</t>
  </si>
  <si>
    <r>
      <t>CO</t>
    </r>
    <r>
      <rPr>
        <vertAlign val="subscript"/>
        <sz val="11"/>
        <color theme="1"/>
        <rFont val="Calibri"/>
        <family val="2"/>
        <scheme val="minor"/>
      </rPr>
      <t>2</t>
    </r>
  </si>
  <si>
    <t>Carbon dioxide</t>
  </si>
  <si>
    <r>
      <t>g CO</t>
    </r>
    <r>
      <rPr>
        <vertAlign val="subscript"/>
        <sz val="11"/>
        <color theme="1"/>
        <rFont val="Calibri"/>
        <family val="2"/>
        <scheme val="minor"/>
      </rPr>
      <t>2</t>
    </r>
    <r>
      <rPr>
        <sz val="11"/>
        <color theme="1"/>
        <rFont val="Calibri"/>
        <family val="2"/>
        <scheme val="minor"/>
      </rPr>
      <t>e/g CO</t>
    </r>
    <r>
      <rPr>
        <vertAlign val="subscript"/>
        <sz val="11"/>
        <color theme="1"/>
        <rFont val="Calibri"/>
        <family val="2"/>
        <scheme val="minor"/>
      </rPr>
      <t>2</t>
    </r>
  </si>
  <si>
    <t>All years</t>
  </si>
  <si>
    <t>IPCC Fifth Assessment Report, 2014 (AR5), GWP values for 100-year time horizon</t>
  </si>
  <si>
    <r>
      <t>CH</t>
    </r>
    <r>
      <rPr>
        <vertAlign val="subscript"/>
        <sz val="11"/>
        <color theme="1"/>
        <rFont val="Calibri"/>
        <family val="2"/>
        <scheme val="minor"/>
      </rPr>
      <t>4</t>
    </r>
  </si>
  <si>
    <r>
      <t>g CO</t>
    </r>
    <r>
      <rPr>
        <vertAlign val="subscript"/>
        <sz val="11"/>
        <color theme="1"/>
        <rFont val="Calibri"/>
        <family val="2"/>
        <scheme val="minor"/>
      </rPr>
      <t>2</t>
    </r>
    <r>
      <rPr>
        <sz val="11"/>
        <color theme="1"/>
        <rFont val="Calibri"/>
        <family val="2"/>
        <scheme val="minor"/>
      </rPr>
      <t>e/g 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</si>
  <si>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</si>
  <si>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Nitrous oxide</t>
  </si>
  <si>
    <r>
      <t>g CO</t>
    </r>
    <r>
      <rPr>
        <vertAlign val="subscript"/>
        <sz val="11"/>
        <color theme="1"/>
        <rFont val="Calibri"/>
        <family val="2"/>
        <scheme val="minor"/>
      </rPr>
      <t>2</t>
    </r>
    <r>
      <rPr>
        <sz val="11"/>
        <color theme="1"/>
        <rFont val="Calibri"/>
        <family val="2"/>
        <scheme val="minor"/>
      </rPr>
      <t>e/g N</t>
    </r>
    <r>
      <rPr>
        <vertAlign val="subscript"/>
        <sz val="11"/>
        <color theme="1"/>
        <rFont val="Calibri"/>
        <family val="2"/>
        <scheme val="minor"/>
      </rPr>
      <t>2</t>
    </r>
    <r>
      <rPr>
        <sz val="11"/>
        <color theme="1"/>
        <rFont val="Calibri"/>
        <family val="2"/>
        <scheme val="minor"/>
      </rPr>
      <t>O</t>
    </r>
  </si>
  <si>
    <t>Additional GHG emissions information: participation in emission trading schemes in 2022</t>
  </si>
  <si>
    <t>Emission trading scheme name</t>
  </si>
  <si>
    <t>Carbon allowances allocated</t>
  </si>
  <si>
    <t>Carbon allowances purchased</t>
  </si>
  <si>
    <r>
      <t>Verified emissions (t CO</t>
    </r>
    <r>
      <rPr>
        <b/>
        <vertAlign val="subscript"/>
        <sz val="11"/>
        <color theme="1"/>
        <rFont val="Calibri"/>
        <family val="2"/>
        <scheme val="minor"/>
      </rPr>
      <t>2</t>
    </r>
    <r>
      <rPr>
        <b/>
        <sz val="11"/>
        <color theme="1"/>
        <rFont val="Calibri"/>
        <family val="2"/>
        <scheme val="minor"/>
      </rPr>
      <t>e)</t>
    </r>
  </si>
  <si>
    <t>European Union ETS</t>
  </si>
  <si>
    <t>Zinc industrial assets in Germany, Italy and Spain</t>
  </si>
  <si>
    <t>Quebec cap and trade system</t>
  </si>
  <si>
    <t>Copper, Zinc and Nickel industrial assets in Quebec and Ontario, Canada</t>
  </si>
  <si>
    <t>Additional GHG emissions information: break down of coal production by mine type</t>
  </si>
  <si>
    <t>Mine type</t>
  </si>
  <si>
    <t>Underground</t>
  </si>
  <si>
    <t>Percentage of coal production from underground operations</t>
  </si>
  <si>
    <t>Surface</t>
  </si>
  <si>
    <t>Percentage of coal production from surface operations</t>
  </si>
  <si>
    <t>1) We refer to ‘direct / indirect greenhouse gas’ (GHG) as opposed to CO2e in this section to mirror the approach followed by the Global Reporting Initiative (GRI). For purposes of this section, GHG and CO2e have the same meaning.</t>
  </si>
  <si>
    <t>Additional information: Water</t>
  </si>
  <si>
    <t>Water metrics, by source/destination in mega liters (ML), 2018-2022</t>
  </si>
  <si>
    <t>Metric</t>
  </si>
  <si>
    <t>Sub-metric</t>
  </si>
  <si>
    <t>Source/destination/type</t>
  </si>
  <si>
    <t>Water input</t>
  </si>
  <si>
    <t>Operational water withdrawal</t>
  </si>
  <si>
    <r>
      <t>Surface water</t>
    </r>
    <r>
      <rPr>
        <vertAlign val="superscript"/>
        <sz val="11"/>
        <color theme="1"/>
        <rFont val="Calibri"/>
        <family val="2"/>
        <scheme val="minor"/>
      </rPr>
      <t xml:space="preserve"> 1)</t>
    </r>
  </si>
  <si>
    <r>
      <t xml:space="preserve">Groundwater </t>
    </r>
    <r>
      <rPr>
        <vertAlign val="superscript"/>
        <sz val="11"/>
        <color theme="1"/>
        <rFont val="Calibri"/>
        <family val="2"/>
        <scheme val="minor"/>
      </rPr>
      <t>2)</t>
    </r>
  </si>
  <si>
    <r>
      <t xml:space="preserve">Sea water </t>
    </r>
    <r>
      <rPr>
        <vertAlign val="superscript"/>
        <sz val="11"/>
        <color theme="1"/>
        <rFont val="Calibri"/>
        <family val="2"/>
        <scheme val="minor"/>
      </rPr>
      <t>3)</t>
    </r>
  </si>
  <si>
    <r>
      <t xml:space="preserve">Third-party water </t>
    </r>
    <r>
      <rPr>
        <vertAlign val="superscript"/>
        <sz val="11"/>
        <color theme="1"/>
        <rFont val="Calibri"/>
        <family val="2"/>
        <scheme val="minor"/>
      </rPr>
      <t>4)</t>
    </r>
  </si>
  <si>
    <r>
      <t xml:space="preserve">Subtotal </t>
    </r>
    <r>
      <rPr>
        <b/>
        <vertAlign val="superscript"/>
        <sz val="11"/>
        <color theme="1"/>
        <rFont val="Calibri"/>
        <family val="2"/>
        <scheme val="minor"/>
      </rPr>
      <t>5)</t>
    </r>
  </si>
  <si>
    <t>Other Managed Water (OMW)  ̶  withdrawn</t>
  </si>
  <si>
    <t>OMW  ̶  withdrawn</t>
  </si>
  <si>
    <t>Operational water + OMW  ̶  input</t>
  </si>
  <si>
    <t>Operational water discharge</t>
  </si>
  <si>
    <r>
      <t xml:space="preserve">Groundwater </t>
    </r>
    <r>
      <rPr>
        <vertAlign val="superscript"/>
        <sz val="11"/>
        <color theme="1"/>
        <rFont val="Calibri"/>
        <family val="2"/>
        <scheme val="minor"/>
      </rPr>
      <t>6)</t>
    </r>
  </si>
  <si>
    <r>
      <t xml:space="preserve">Sea water </t>
    </r>
    <r>
      <rPr>
        <vertAlign val="superscript"/>
        <sz val="11"/>
        <color theme="1"/>
        <rFont val="Calibri"/>
        <family val="2"/>
        <scheme val="minor"/>
      </rPr>
      <t xml:space="preserve">3) </t>
    </r>
  </si>
  <si>
    <r>
      <t xml:space="preserve">Supply to third party </t>
    </r>
    <r>
      <rPr>
        <vertAlign val="superscript"/>
        <sz val="11"/>
        <color theme="1"/>
        <rFont val="Calibri"/>
        <family val="2"/>
        <scheme val="minor"/>
      </rPr>
      <t>7)</t>
    </r>
  </si>
  <si>
    <r>
      <t xml:space="preserve">Subtotal </t>
    </r>
    <r>
      <rPr>
        <b/>
        <vertAlign val="superscript"/>
        <sz val="11"/>
        <color theme="1"/>
        <rFont val="Calibri"/>
        <family val="2"/>
        <scheme val="minor"/>
      </rPr>
      <t xml:space="preserve">Δ </t>
    </r>
  </si>
  <si>
    <t>Other Managed Water (OMW)  ̶  discharged</t>
  </si>
  <si>
    <t>OMW  ̶  discharged</t>
  </si>
  <si>
    <t>Total discharge, including OMW</t>
  </si>
  <si>
    <t>Other metrics</t>
  </si>
  <si>
    <r>
      <t xml:space="preserve">Water consumption </t>
    </r>
    <r>
      <rPr>
        <b/>
        <vertAlign val="superscript"/>
        <sz val="11"/>
        <color theme="1"/>
        <rFont val="Calibri"/>
        <family val="2"/>
        <scheme val="minor"/>
      </rPr>
      <t>8)</t>
    </r>
  </si>
  <si>
    <t>Evaporation</t>
  </si>
  <si>
    <r>
      <t xml:space="preserve">Entrainment </t>
    </r>
    <r>
      <rPr>
        <vertAlign val="superscript"/>
        <sz val="11"/>
        <color theme="1"/>
        <rFont val="Calibri"/>
        <family val="2"/>
        <scheme val="minor"/>
      </rPr>
      <t>9)</t>
    </r>
  </si>
  <si>
    <t>Other Managed Water (OMW)  ̶  consumed</t>
  </si>
  <si>
    <r>
      <t xml:space="preserve">Total water consumption </t>
    </r>
    <r>
      <rPr>
        <b/>
        <vertAlign val="superscript"/>
        <sz val="11"/>
        <color theme="1"/>
        <rFont val="Calibri"/>
        <family val="2"/>
        <scheme val="minor"/>
      </rPr>
      <t>8)</t>
    </r>
  </si>
  <si>
    <t>Water use, reuse, recycling, in storage</t>
  </si>
  <si>
    <t>Water use</t>
  </si>
  <si>
    <t>Water reuse/recycling</t>
  </si>
  <si>
    <r>
      <t xml:space="preserve">Change in Storage </t>
    </r>
    <r>
      <rPr>
        <vertAlign val="superscript"/>
        <sz val="11"/>
        <color theme="1"/>
        <rFont val="Calibri"/>
        <family val="2"/>
        <scheme val="minor"/>
      </rPr>
      <t>10)</t>
    </r>
  </si>
  <si>
    <t>GRI/ICMM water metrics, by source/destination, quality and water-stressed areas in mega liters (ML), 2022</t>
  </si>
  <si>
    <t>Source/Destination/ Type</t>
  </si>
  <si>
    <t>All Operations</t>
  </si>
  <si>
    <r>
      <t xml:space="preserve">Operations in Water-Stressed Areas </t>
    </r>
    <r>
      <rPr>
        <b/>
        <vertAlign val="superscript"/>
        <sz val="11"/>
        <color theme="1"/>
        <rFont val="Calibri"/>
        <family val="2"/>
        <scheme val="minor"/>
      </rPr>
      <t>11)</t>
    </r>
  </si>
  <si>
    <t>Volume of water by quality</t>
  </si>
  <si>
    <r>
      <t xml:space="preserve">High </t>
    </r>
    <r>
      <rPr>
        <b/>
        <vertAlign val="superscript"/>
        <sz val="11"/>
        <color theme="1"/>
        <rFont val="Calibri"/>
        <family val="2"/>
        <scheme val="minor"/>
      </rPr>
      <t>12)</t>
    </r>
  </si>
  <si>
    <r>
      <t xml:space="preserve">Low </t>
    </r>
    <r>
      <rPr>
        <b/>
        <vertAlign val="superscript"/>
        <sz val="11"/>
        <color theme="1"/>
        <rFont val="Calibri"/>
        <family val="2"/>
        <scheme val="minor"/>
      </rPr>
      <t>13)</t>
    </r>
  </si>
  <si>
    <t>Total</t>
  </si>
  <si>
    <r>
      <t xml:space="preserve">Water stress </t>
    </r>
    <r>
      <rPr>
        <b/>
        <vertAlign val="superscript"/>
        <sz val="11"/>
        <color theme="0"/>
        <rFont val="Calibri"/>
        <family val="2"/>
        <scheme val="minor"/>
      </rPr>
      <t>11)</t>
    </r>
    <r>
      <rPr>
        <b/>
        <sz val="11"/>
        <color theme="0"/>
        <rFont val="Calibri"/>
        <family val="2"/>
        <scheme val="minor"/>
      </rPr>
      <t xml:space="preserve"> exposure (all industrial sites), 2022</t>
    </r>
  </si>
  <si>
    <t>Proportion of sites situated in water stressed areas</t>
  </si>
  <si>
    <t>1) Water extracted from / discharged to rivers, creeks and wetlands that may or may not run through the industrial site and water extracted from / discharged to dams and lakes that are external to the site. Surface water withdrawn includes precipitation directly or indirectly captured in our water dams and ponds, as well as precipitation that requires treatment ahead of discharge to meet applicable discharge limits. This includes water imported from / exported to Glencore internal water sharing networks.</t>
  </si>
  <si>
    <t>2) Water extracted from bores (wells) or as part of ore body dewatering (aquifer interception or dewatering) in mining operations that is not diverted around the operations and water discharged to groundwater, respectively. This includes water that is entrained in ore extracted from the ground. Aligned with ICMM, water entrained in ore extracted from the ground is considered to be part of withdrawal from groundwater (not as produced water).</t>
  </si>
  <si>
    <t xml:space="preserve">3) Water that is extracted from / discharged to the sea or ocean, including saline estuaries. </t>
  </si>
  <si>
    <t>4) Water purchased or traded that is potable (suitable for drinking) according to the regional requirements and water imported from a company or a treatment facility external to the industrial site that is not potable.</t>
  </si>
  <si>
    <t>5) Total water input differs from water withdrawal which does not include water entrained in ores.</t>
  </si>
  <si>
    <t xml:space="preserve">6) Water that is discharged to groundwater. </t>
  </si>
  <si>
    <t>7) Water discharged to offsite treatment / disposal locations and water exported to external parties for usage.</t>
  </si>
  <si>
    <t>8) Aligned with ICMM definitions, consumption is the sum of water removed by evaporation, entrainment (in product and waste) and other losses. To maximise transparency, consumption does not include any change in storage (delta storage), which is reported as a separate value.</t>
  </si>
  <si>
    <t>9) Water that is entrained in waste or final products.</t>
  </si>
  <si>
    <t>10) The net change (positive or negative) in the volume of water in storage during the reporting period. Aligned with ICMM recommendations, the change in storage volume is reported to allow transparency of the overall water balance; and does not indicate an associated water-related impact.</t>
  </si>
  <si>
    <t>11) Water stressed areas are regions of high or extremely high water stress or that are classified as arid &amp; low water use according to the WRI’s Aqueduct Water Risk Atlas.</t>
  </si>
  <si>
    <t>12) High quality water – water with high socio-environmental value with multiple potential beneficial uses and/or receptors, including water supply for drinking, agriculture, food production, amenity value, that may require minimal to moderate level of treatment to meet appropriate drinking water standards.</t>
  </si>
  <si>
    <t>13) Low quality water – water with lower socio-environmental value as the poorer quality may restrict potential suitability for use by a wide range of other users/receptors, excluding potential industrial uses and adapted ecosystem function (e.g. industrial, wastewater and seawater) that would require significant treatment to raise quality to appropriate drinking water standards.</t>
  </si>
  <si>
    <t>Additional information: Health and safety</t>
  </si>
  <si>
    <t>Safety performance, 2018-2022</t>
  </si>
  <si>
    <r>
      <t xml:space="preserve">Fatalities </t>
    </r>
    <r>
      <rPr>
        <vertAlign val="superscript"/>
        <sz val="11"/>
        <color theme="1"/>
        <rFont val="Calibri"/>
        <family val="2"/>
        <scheme val="minor"/>
      </rPr>
      <t>Δ</t>
    </r>
  </si>
  <si>
    <r>
      <t xml:space="preserve">Fatality frequency rate (FFR) </t>
    </r>
    <r>
      <rPr>
        <vertAlign val="superscript"/>
        <sz val="11"/>
        <color theme="1"/>
        <rFont val="Calibri"/>
        <family val="2"/>
        <scheme val="minor"/>
      </rPr>
      <t>1)</t>
    </r>
  </si>
  <si>
    <r>
      <t xml:space="preserve">Total recordable incidents (TRIs) </t>
    </r>
    <r>
      <rPr>
        <vertAlign val="superscript"/>
        <sz val="11"/>
        <color theme="1"/>
        <rFont val="Calibri"/>
        <family val="2"/>
        <scheme val="minor"/>
      </rPr>
      <t>Δ</t>
    </r>
  </si>
  <si>
    <r>
      <t xml:space="preserve">Total recordable incident frequency rate (TRIFR) </t>
    </r>
    <r>
      <rPr>
        <vertAlign val="superscript"/>
        <sz val="11"/>
        <color theme="1"/>
        <rFont val="Calibri"/>
        <family val="2"/>
        <scheme val="minor"/>
      </rPr>
      <t>1), Δ</t>
    </r>
  </si>
  <si>
    <r>
      <t xml:space="preserve">Lost time injuries (LTIs) </t>
    </r>
    <r>
      <rPr>
        <vertAlign val="superscript"/>
        <sz val="11"/>
        <color theme="1"/>
        <rFont val="Calibri"/>
        <family val="2"/>
        <scheme val="minor"/>
      </rPr>
      <t>Δ</t>
    </r>
  </si>
  <si>
    <r>
      <t xml:space="preserve">Lost time injury frequency rate (LTIFR) </t>
    </r>
    <r>
      <rPr>
        <vertAlign val="superscript"/>
        <sz val="11"/>
        <color theme="1"/>
        <rFont val="Calibri"/>
        <family val="2"/>
        <scheme val="minor"/>
      </rPr>
      <t>1), Δ</t>
    </r>
  </si>
  <si>
    <r>
      <t xml:space="preserve">High-consequence work-related injuries </t>
    </r>
    <r>
      <rPr>
        <vertAlign val="superscript"/>
        <sz val="11"/>
        <color theme="1"/>
        <rFont val="Calibri"/>
        <family val="2"/>
        <scheme val="minor"/>
      </rPr>
      <t>1)</t>
    </r>
  </si>
  <si>
    <r>
      <t xml:space="preserve">High-consequence work-related injuries frequency rate </t>
    </r>
    <r>
      <rPr>
        <vertAlign val="superscript"/>
        <sz val="11"/>
        <color theme="1"/>
        <rFont val="Calibri"/>
        <family val="2"/>
        <scheme val="minor"/>
      </rPr>
      <t>2)</t>
    </r>
  </si>
  <si>
    <r>
      <t xml:space="preserve">High potential risk incidents (HPRIs) </t>
    </r>
    <r>
      <rPr>
        <vertAlign val="superscript"/>
        <sz val="11"/>
        <color theme="1"/>
        <rFont val="Calibri"/>
        <family val="2"/>
        <scheme val="minor"/>
      </rPr>
      <t>3)</t>
    </r>
  </si>
  <si>
    <r>
      <t xml:space="preserve">Hours worked </t>
    </r>
    <r>
      <rPr>
        <vertAlign val="superscript"/>
        <sz val="11"/>
        <color theme="1"/>
        <rFont val="Calibri"/>
        <family val="2"/>
        <scheme val="minor"/>
      </rPr>
      <t>Δ</t>
    </r>
  </si>
  <si>
    <t>Safety performance by employees, contractors and total workforce, 2022</t>
  </si>
  <si>
    <t>Total workforce</t>
  </si>
  <si>
    <t>Occupational diseases by type, 2018-2022</t>
  </si>
  <si>
    <r>
      <t xml:space="preserve">Occupational disease rate </t>
    </r>
    <r>
      <rPr>
        <vertAlign val="superscript"/>
        <sz val="11"/>
        <color theme="1"/>
        <rFont val="Calibri"/>
        <family val="2"/>
        <scheme val="minor"/>
      </rPr>
      <t>2)</t>
    </r>
  </si>
  <si>
    <t>Mental and behavioural disorders</t>
  </si>
  <si>
    <t>Diseases of the nervous system</t>
  </si>
  <si>
    <t>Diseases of the ear and mastoid process</t>
  </si>
  <si>
    <t>Diseases of the circulatory system</t>
  </si>
  <si>
    <t>Diseases of the respiratory system</t>
  </si>
  <si>
    <t>Diseases of the skin and subcutaneous tissue</t>
  </si>
  <si>
    <t>Diseases of the musculoskeletal system and connective tissue</t>
  </si>
  <si>
    <t>Other</t>
  </si>
  <si>
    <t>Total occupational diseases</t>
  </si>
  <si>
    <t>Occupational diseases, by employees, contractors and total workforce, 2022</t>
  </si>
  <si>
    <r>
      <t xml:space="preserve">Occupational disease frequency rate (ODFR) </t>
    </r>
    <r>
      <rPr>
        <vertAlign val="superscript"/>
        <sz val="11"/>
        <color theme="1"/>
        <rFont val="Calibri"/>
        <family val="2"/>
        <scheme val="minor"/>
      </rPr>
      <t>1)</t>
    </r>
  </si>
  <si>
    <r>
      <t>Health and safety performance frequency rates per 200,000 hours worked, 2018-2022</t>
    </r>
    <r>
      <rPr>
        <b/>
        <sz val="11"/>
        <color theme="0"/>
        <rFont val="Calibri"/>
        <family val="2"/>
        <scheme val="minor"/>
      </rPr>
      <t xml:space="preserve"> [SASB basis]</t>
    </r>
  </si>
  <si>
    <t>Fatality frequency rate (FFR)</t>
  </si>
  <si>
    <t>Total recordable incident frequency rate (TRIFR)</t>
  </si>
  <si>
    <t>High-consequence work-related injuries frequency rate</t>
  </si>
  <si>
    <t>Occupational disease frequency rate (ODFR)</t>
  </si>
  <si>
    <t>1) The frequency rate is the number of occurrences per million hours worked.</t>
  </si>
  <si>
    <t>2) Work-related injury that results in an injury from which the worker cannot, does not, or is not expected to recover fully to pre-injury health status within 180 days.</t>
  </si>
  <si>
    <t>3) High-potential risk incidents (HPRIs) are incidents that could potentially have resulted in a catastrophic or major outcome according to Glencore's risk categories. We classify the severity of all incidents against a five-point scale, 1: negligible, 2: minor, 3: moderate, 4: major and 5: catastrophic.</t>
  </si>
  <si>
    <r>
      <t xml:space="preserve">Additional information: Our people </t>
    </r>
    <r>
      <rPr>
        <b/>
        <vertAlign val="superscript"/>
        <sz val="11"/>
        <color theme="1"/>
        <rFont val="Calibri"/>
        <family val="2"/>
        <scheme val="minor"/>
      </rPr>
      <t>1), 2)</t>
    </r>
  </si>
  <si>
    <t>Total employees and contractors 2018-2022</t>
  </si>
  <si>
    <t>Total Workforce</t>
  </si>
  <si>
    <t>Total employees and contractors by region (as at 31 December 2022)</t>
  </si>
  <si>
    <t>Asia</t>
  </si>
  <si>
    <t>Europe</t>
  </si>
  <si>
    <t>South America</t>
  </si>
  <si>
    <t>Employees by contract type, gender and region (as at 31 December 2022)</t>
  </si>
  <si>
    <t>Permanent employees - female</t>
  </si>
  <si>
    <t>Permanent employees - male</t>
  </si>
  <si>
    <t>Temporary employees -  female</t>
  </si>
  <si>
    <t>Temporary employees -  male</t>
  </si>
  <si>
    <t>Total female</t>
  </si>
  <si>
    <t>Total male</t>
  </si>
  <si>
    <t>Employees by employment type, gender and region (as at 31 December 2022)</t>
  </si>
  <si>
    <t>Full-time - female</t>
  </si>
  <si>
    <t>Full-time - male</t>
  </si>
  <si>
    <t>Part-time - female</t>
  </si>
  <si>
    <t>Part-time - male</t>
  </si>
  <si>
    <t>Casual - female</t>
  </si>
  <si>
    <t>Casual - male</t>
  </si>
  <si>
    <t>Employees by age group, gender and region (as at 31 December 2022)</t>
  </si>
  <si>
    <t>Females &lt; 30 years</t>
  </si>
  <si>
    <t>Males &lt; 30 years</t>
  </si>
  <si>
    <t>Females 30-50  years</t>
  </si>
  <si>
    <t>Males 30-50  years</t>
  </si>
  <si>
    <t>Females &gt; 50 years</t>
  </si>
  <si>
    <t>Males &gt; 50 years</t>
  </si>
  <si>
    <t>Employees by role type and gender (as at 31 December 2022)</t>
  </si>
  <si>
    <t>Role type</t>
  </si>
  <si>
    <t>Female</t>
  </si>
  <si>
    <t>Male</t>
  </si>
  <si>
    <t>Supervisors, administration, technical</t>
  </si>
  <si>
    <t>Operational - production, maintenance</t>
  </si>
  <si>
    <t>Middle management</t>
  </si>
  <si>
    <t>Senior management</t>
  </si>
  <si>
    <t>Executive management</t>
  </si>
  <si>
    <t>New employees hires by gender, age group and region in 2022</t>
  </si>
  <si>
    <t>New hires - female</t>
  </si>
  <si>
    <t>New hires - male</t>
  </si>
  <si>
    <t>New hires &lt; 30 years</t>
  </si>
  <si>
    <t>New hires 30-50  years</t>
  </si>
  <si>
    <t>New hires &gt; 50 years</t>
  </si>
  <si>
    <t>New hires - total</t>
  </si>
  <si>
    <t>Employees turnover by gender, age group and region in 2022</t>
  </si>
  <si>
    <t>Turnover - female</t>
  </si>
  <si>
    <t>Turnover - male</t>
  </si>
  <si>
    <t>Turnover &lt; 30 years</t>
  </si>
  <si>
    <t>Turnover 30-50  years</t>
  </si>
  <si>
    <t>Turnover &gt; 50 years</t>
  </si>
  <si>
    <t>Turnover - total</t>
  </si>
  <si>
    <t>1) We base workforce numbers on their end of year status. As a result, these figures do not include workforce data from industrial assets that were disposed of during the year.</t>
  </si>
  <si>
    <t>2) Employee numbers are reported as head count data while the contractor numbers are reported as full-time equivalent.</t>
  </si>
  <si>
    <t>ICMM Performance Expectations - Cover note</t>
  </si>
  <si>
    <r>
      <t xml:space="preserve">In line with International Council for Mining and Metals (ICMM) member requirements, please see below and in the following tabs the ratings for our corporate self-assessment ('ICMM PE - Corporate assessment'), consolidated self-assessments for all of our industrial assets ('ICMM PE - Asset assessments') and third-party validation results ('ICMM PE 3rd-party validations') against ICMM's Validation Guidance  - Performance Expectations (Feb 2020) (ICMM PEs). Where requirements have been assessed as partially met, improvement actions have been identified and are being progressively implemented. Our industrial assets' self-assessments are disclosed on a consolidated basis for FY2022; we aim to make disclosure on an individual industrial asset basis for FY2023 in our FY2024 reporting.
For more information on Glencore's approach to the ICMM's Mining Principles: Performance Expectations and how we have incorporated them in our industrial activities, please refer to page 12 of our 2022 Sustainability Report, our policies (https://www.glencore.com/who-we-are/policies), our ESG A-Z (https://www.glencore.com/sustainability/esg-a-z), and our annual corporate reporting suite.
Self-assessment and validation outcomes are determined for each individual ICMM PE. The ICMM PEs stipulate that certain of the ICMM PEs are only applicable to corproate level or industrial asset level, with the majority being applicable to both. The ICMM applies the following ratings:
</t>
    </r>
    <r>
      <rPr>
        <b/>
        <sz val="11"/>
        <color theme="1"/>
        <rFont val="Calibri"/>
        <family val="2"/>
        <scheme val="minor"/>
      </rPr>
      <t xml:space="preserve">- Meets: </t>
    </r>
    <r>
      <rPr>
        <sz val="11"/>
        <color theme="1"/>
        <rFont val="Calibri"/>
        <family val="2"/>
        <scheme val="minor"/>
      </rPr>
      <t xml:space="preserve">Systems and/or practices related to the ICMM PE have been implemented and there is sufficient evidence to demonstrate that the intent of the ICMM PE is being met, however opportunities for improvement may still remain.
</t>
    </r>
    <r>
      <rPr>
        <b/>
        <sz val="11"/>
        <color theme="1"/>
        <rFont val="Calibri"/>
        <family val="2"/>
        <scheme val="minor"/>
      </rPr>
      <t>- Partially meets:</t>
    </r>
    <r>
      <rPr>
        <sz val="11"/>
        <color theme="1"/>
        <rFont val="Calibri"/>
        <family val="2"/>
        <scheme val="minor"/>
      </rPr>
      <t xml:space="preserve"> Systems and/or practices related to meeting the intent of the ICMM PE have been only partially implemented. Gaps or weaknesses persist that may contribute to an inability to meet the intended outcome of the ICMM PE, or insufficient verifiable evidence can be provided to demonstrate that the activity is aligned to the intent of the ICMM PE.
</t>
    </r>
    <r>
      <rPr>
        <b/>
        <sz val="11"/>
        <color theme="1"/>
        <rFont val="Calibri"/>
        <family val="2"/>
        <scheme val="minor"/>
      </rPr>
      <t xml:space="preserve">- Does not meet: </t>
    </r>
    <r>
      <rPr>
        <sz val="11"/>
        <color theme="1"/>
        <rFont val="Calibri"/>
        <family val="2"/>
        <scheme val="minor"/>
      </rPr>
      <t xml:space="preserve">Systems and/or practices required to support implementation of the substantive intent of the ICMM PE are not in place, or are not being implemented, or cannot be evidenced.
</t>
    </r>
    <r>
      <rPr>
        <b/>
        <sz val="11"/>
        <color theme="1"/>
        <rFont val="Calibri"/>
        <family val="2"/>
        <scheme val="minor"/>
      </rPr>
      <t xml:space="preserve">- Not applicable: </t>
    </r>
    <r>
      <rPr>
        <sz val="11"/>
        <color theme="1"/>
        <rFont val="Calibri"/>
        <family val="2"/>
        <scheme val="minor"/>
      </rPr>
      <t>The performance expectation is not applicable to an industrial asset or company. 
Where ICMM PEs have been assessed as partially met, improvement actions have been identified and are being progressively implemented. 
Note that the results of the self-assessments of our industrial assets against the ICMM PEs exclude the CSA copper mine given we entered into a binding agreement for the sale and purchase of the CSA copper mine and we expect the transaction to be completed in 2023.</t>
    </r>
  </si>
  <si>
    <r>
      <rPr>
        <b/>
        <sz val="14"/>
        <color theme="1"/>
        <rFont val="Calibri"/>
        <family val="2"/>
        <scheme val="minor"/>
      </rPr>
      <t>Prioritisation criteria and third-party validations in 2022</t>
    </r>
    <r>
      <rPr>
        <sz val="11"/>
        <color theme="1"/>
        <rFont val="Calibri"/>
        <family val="2"/>
        <scheme val="minor"/>
      </rPr>
      <t xml:space="preserve">
In line with ICMM member requirements, our prioritisation criteria was developed by a third-party consultant and has been assured by a qualified validation service provider in line with ICMM's Assurance and Validation Procedure Performance Expectations (refer to the Limited Assurance statement under the ISAE 3000 (Revised) standard on page 133 of our 2022 Sustainability Report).
The development of the prioritisation criteria used Glencore's sustainability reports, materiality assessments, industrial asset level sustainability related data, periodic sustainability / HSEC&amp;HR reports, country risk ratings, media reviews and consideration of assurance requirements under other relevant standards (e.g. Towards Sustainable Mining (TSM)). Based on the all the information used, each of our industrial assets was scored out of 5 (1 being the lowest priority, 5 being the highest priority) against each metric (50 metrics in total). To ensure validation covered a cross-section of our industrial assets across different geographies, commodities and of risk exposures, a mix of higher and lower ranking industrial assets was selected for third-party validation across each year from years 1 (2023) to 3 (2025). Year 1 was split between 2022 and 2023 to allow us to pilot third-party validation at a few of our industrial assets in 2022 and enable other industrial assets to learn from the process.
</t>
    </r>
    <r>
      <rPr>
        <b/>
        <sz val="11"/>
        <color theme="1"/>
        <rFont val="Calibri"/>
        <family val="2"/>
        <scheme val="minor"/>
      </rPr>
      <t>Number of our industrial assets to be validated:</t>
    </r>
    <r>
      <rPr>
        <sz val="11"/>
        <color theme="1"/>
        <rFont val="Calibri"/>
        <family val="2"/>
        <scheme val="minor"/>
      </rPr>
      <t xml:space="preserve">
Year 1 (split across 2022 and 2023): 10 industrial assets
Year 2: 9 industrial assets
Year 3: 9 industrial assets
At the beginning of each year, we will review the validation schedule / prioritisation criteria for any significant changes which may require modification of the schedule.
</t>
    </r>
    <r>
      <rPr>
        <b/>
        <sz val="11"/>
        <color theme="1"/>
        <rFont val="Calibri"/>
        <family val="2"/>
        <scheme val="minor"/>
      </rPr>
      <t xml:space="preserve">Validation activities in 2022:
</t>
    </r>
    <r>
      <rPr>
        <sz val="11"/>
        <color theme="1"/>
        <rFont val="Calibri"/>
        <family val="2"/>
        <scheme val="minor"/>
      </rPr>
      <t>In 2022, the self-assessments for three of our industrial assets were third-party validated in-person. The results from the third-party validations of Lion (ferroalloys, South Africa), Sudbury (nickel, Canada) and Bulga (coal, Australia) are shown in the tab 'ICMM PE - 3rd-party validations'. Lion, Subury and Bulga were validated as meeting the ICMM PEs for all requirements, except for ICMM PE 6.3, where we are continuing to progress towards conformance with the requirements of the GISTM. In our self-assessments for Lion and Sudbury, we rated ourselves as partially meeting some ICMM PEs. The third-party that validated these ICMM PEs considered that Lion and Sudbury met the ICMM PEs (with the exception of ICMM PE 6.3).</t>
    </r>
  </si>
  <si>
    <t>ICMM Performance Expectations - Corporate level self-assessment</t>
  </si>
  <si>
    <t>Please refer to the tab 'ICMM PE - Cover note' when using this information.</t>
  </si>
  <si>
    <t>ICMM's Mining Principles (ICMM PEs)</t>
  </si>
  <si>
    <t>Rating</t>
  </si>
  <si>
    <r>
      <t xml:space="preserve">1 - Ethical Business: </t>
    </r>
    <r>
      <rPr>
        <sz val="11"/>
        <rFont val="Calibri"/>
        <family val="2"/>
        <scheme val="minor"/>
      </rPr>
      <t>Apply ethical business practices and sound systems of corporate governance and transparency to support sustainable development.</t>
    </r>
  </si>
  <si>
    <t xml:space="preserve">Establish systems to maintain compliance with applicable laws. </t>
  </si>
  <si>
    <t>Implement policies and practices to prevent bribery, corruption and to publicly disclose facilitation payments.</t>
  </si>
  <si>
    <t>Implement policies and standards consistent with the ICMM policy framework.</t>
  </si>
  <si>
    <t>Assign accountability for sustainability performance at the Board and/or Executive Committee level.</t>
  </si>
  <si>
    <t>Disclose the value and beneficiaries of financial and in-kind political contributions whether directly or through an intermediary.</t>
  </si>
  <si>
    <r>
      <t xml:space="preserve">2 - Decision Making: </t>
    </r>
    <r>
      <rPr>
        <sz val="11"/>
        <rFont val="Calibri"/>
        <family val="2"/>
        <scheme val="minor"/>
      </rPr>
      <t xml:space="preserve">Integrate sustainable development in corporate strategy and decision-making processes. </t>
    </r>
  </si>
  <si>
    <t>Integrate sustainable development principles into corporate strategy and decision-making processes relating to investments and in the design, operation and closure of facilities.</t>
  </si>
  <si>
    <t>Support the adoption of responsible health and safety, environmental, human rights and labour policies and practices by joint venture partners, suppliers and contractors, based on risk.</t>
  </si>
  <si>
    <r>
      <t xml:space="preserve">3 - Human Rights: </t>
    </r>
    <r>
      <rPr>
        <sz val="11"/>
        <rFont val="Calibri"/>
        <family val="2"/>
        <scheme val="minor"/>
      </rPr>
      <t>Respect human rights and the interests, cultures, customs and values of workers and communities affected by our activities.</t>
    </r>
  </si>
  <si>
    <t>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t>
  </si>
  <si>
    <t>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</si>
  <si>
    <t>Remunerate employees with wages that equal or exceed legal requirements or represent a competitive wage within that job market (whichever is higher) and assign regular and overtime working hours within legally required limits.</t>
  </si>
  <si>
    <r>
      <t xml:space="preserve">4 - Risk Management: </t>
    </r>
    <r>
      <rPr>
        <sz val="11"/>
        <rFont val="Calibri"/>
        <family val="2"/>
        <scheme val="minor"/>
      </rPr>
      <t>Implement effective risk-management strategies and systems based on sound science and which account for stakeholder perceptions of risks.</t>
    </r>
  </si>
  <si>
    <t xml:space="preserve">Assess environmental and social risks and opportunities of new projects and of significant changes to existing operations in consultation with interested and affected stakeholders, and publicly disclose assessment results. </t>
  </si>
  <si>
    <t xml:space="preserve">Undertake risk-based due diligence on conflict and human rights that aligns with the OECD Due Diligence Guidance on Conflict Affected and High Risk Areas, when operating in, or sourcing from, a conflict-affected or high risk area. </t>
  </si>
  <si>
    <r>
      <t xml:space="preserve">5 - Health and Safety: </t>
    </r>
    <r>
      <rPr>
        <sz val="11"/>
        <rFont val="Calibri"/>
        <family val="2"/>
        <scheme val="minor"/>
      </rPr>
      <t>Pursue continual improvement in the health and safety performance with the ultimate goal of zero harm.</t>
    </r>
  </si>
  <si>
    <t xml:space="preserve">Implement practices aimed at continually improving workplace health and safety, and monitor performance for the elimination of workplace fatalities, serious injuries and prevention of occupational diseases, based upon a recognised international standard or management system. </t>
  </si>
  <si>
    <t>Provide workers with training in accordance with their responsibilities for health and safety and implement health surveillance and risk-based monitoring programmes based on occupational exposures.</t>
  </si>
  <si>
    <r>
      <t xml:space="preserve">6 - Environmental Performance: </t>
    </r>
    <r>
      <rPr>
        <sz val="11"/>
        <rFont val="Calibri"/>
        <family val="2"/>
        <scheme val="minor"/>
      </rPr>
      <t>Pursue continual improvement in environmental performance issues, such as water stewardship, energy use and climate change.</t>
    </r>
  </si>
  <si>
    <t xml:space="preserve">Plan and design for closure in consultation with relevant authorities and stakeholders, implement measures to address closure-related environmental and social aspects, and make financial provision to enable agreed closure and post-closure commitments to be realised. </t>
  </si>
  <si>
    <t xml:space="preserve">Implement water stewardship practices that provide for strong and transparent water governance, effective management of water at operations, and collaboration with stakeholders at a catchment level to achieve responsible and sustainable water use. </t>
  </si>
  <si>
    <r>
      <t xml:space="preserve">Design, construct, operate, monitor and decommission tailings disposal/storage facilities using comprehensive, risk-based management and governance practices in line with internationally recognised good practice, to minimise the risk of catastrophic failure. </t>
    </r>
    <r>
      <rPr>
        <b/>
        <sz val="11"/>
        <color rgb="FF000000"/>
        <rFont val="Calibri"/>
        <family val="2"/>
        <scheme val="minor"/>
      </rPr>
      <t xml:space="preserve">Note: </t>
    </r>
    <r>
      <rPr>
        <sz val="11"/>
        <color rgb="FF000000"/>
        <rFont val="Calibri"/>
        <family val="2"/>
        <scheme val="minor"/>
      </rPr>
      <t>To achieve 'Meets', the asset must be in conformance with the Global Industry Standard on Tailings Management (GISTM).</t>
    </r>
  </si>
  <si>
    <t xml:space="preserve">We are committed to meeting and continuing to progress towards conformance with the requirements of the GISTM. For information on our Tailings Storage Facility Policy and governance framework, refer to pages 20-21 of the 2022 Sustainability Report. </t>
  </si>
  <si>
    <t xml:space="preserve">Implement measures to improve energy efficiency and contribute to a low-carbon future, and report the outcomes based on internationally recognised protocols for measuring CO2 equivalent (GHG) emissions. </t>
  </si>
  <si>
    <r>
      <t xml:space="preserve">7 - Conservation of Biodiversity: </t>
    </r>
    <r>
      <rPr>
        <sz val="11"/>
        <rFont val="Calibri"/>
        <family val="2"/>
        <scheme val="minor"/>
      </rPr>
      <t>Contribute to the conservation of biodiversity and integrated approaches to land-use planning.</t>
    </r>
  </si>
  <si>
    <t xml:space="preserve">Neither explore nor develop new mines in World Heritage sites, respect legally designated protected areas, and design and operate any new operations or changes to existing operations to be compatible with the value for which such areas were designated </t>
  </si>
  <si>
    <t>Assess and address risks and impacts to biodiversity and ecosystem services by implementing the mitigation hierarchy, with the ambition of achieving no net loss to biodiversity.</t>
  </si>
  <si>
    <r>
      <t xml:space="preserve">8 - Responsible Production: </t>
    </r>
    <r>
      <rPr>
        <sz val="11"/>
        <rFont val="Calibri"/>
        <family val="2"/>
        <scheme val="minor"/>
      </rPr>
      <t>Facilitate and support the knowledge-base and systems for responsible design, use, re-use, recycling and disposal of products containing metals and minerals.</t>
    </r>
  </si>
  <si>
    <t xml:space="preserve">In project design, operation and de-commissioning, implement cost-effective measures for the recovery, re-use or recycling of energy, natural resources, and materials. </t>
  </si>
  <si>
    <t>Assess the hazards of the products of mining according to UN Globally Harmonised System of Hazard Classification and Labelling or equivalent relevant regulatory systems and communicate through safety data sheets and labelling as appropriate.</t>
  </si>
  <si>
    <r>
      <t xml:space="preserve">9 - Social Performance: </t>
    </r>
    <r>
      <rPr>
        <sz val="11"/>
        <rFont val="Calibri"/>
        <family val="2"/>
        <scheme val="minor"/>
      </rPr>
      <t>Pursue continual improvement in social performance and contribute to the social, economic and institutional development of host countries and communities.</t>
    </r>
  </si>
  <si>
    <t xml:space="preserve">Implement inclusive approaches with local communities to identify their development priorities and support activities that contribute to their lasting social and economic wellbeing, in partnership with government, civil society and development agencies, as appropriate. </t>
  </si>
  <si>
    <t>Enable access by local enterprises to procurement and contracting opportunities across the project life-cycle, both directly and by encouraging larger contractors and suppliers, and also by supporting initiatives to enhance economic opportunities for local communities.</t>
  </si>
  <si>
    <r>
      <t xml:space="preserve">10 - Stakeholder Engagement: </t>
    </r>
    <r>
      <rPr>
        <sz val="11"/>
        <rFont val="Calibri"/>
        <family val="2"/>
        <scheme val="minor"/>
      </rPr>
      <t>Proactively engage key stakeholders on sustainable development challenges and opportunities in an open and transparent manner. Effectively report and independently verify progress and performance.</t>
    </r>
  </si>
  <si>
    <t xml:space="preserve">Identify and engage with key corporate-level external stakeholders on sustainable development issues in an open and transparent manner. </t>
  </si>
  <si>
    <t xml:space="preserve">Publicly support the implementation of the Extractive Industries Transparency Initiative (EITI) and compile information on all material payments, at the appropriate levels of government, by country and by project. </t>
  </si>
  <si>
    <t>Report annually on economic, social and environmental performance at the corporate level using the GRI Sustainability Reporting Standards.</t>
  </si>
  <si>
    <t xml:space="preserve">Each year, conduct independent assurance of sustainability performance following the ICMM guidance on assuring and verifying membership requirements. </t>
  </si>
  <si>
    <t>Note: ICMM stipulates that ICMM PEs 3.2, 3.3, 3.6, 3.7, 4.3, 4.4, 6.4, 9.3 and 9.4 are not applicable at a corporate level.</t>
  </si>
  <si>
    <t>ICMM Performance Expectations - Consolidated results of our industrial asset level self-assessments</t>
  </si>
  <si>
    <t>ICMM’s Mining Principles (ICMM PEs)</t>
  </si>
  <si>
    <t>Results</t>
  </si>
  <si>
    <t>Establish systems to maintain compliance with applicable law.</t>
  </si>
  <si>
    <t>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t>
  </si>
  <si>
    <t>Implement, based on risk, a human rights and security approach consistent with the Voluntary Principles on Security &amp; Human Rights.</t>
  </si>
  <si>
    <t>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</si>
  <si>
    <t xml:space="preserve">Respect the rights, interests, aspirations, culture and natural resource-based livelihoods of Indigenous Peoples in project design, development and operation; apply the mitigation hierarchy to address adverse impacts; and deliver sustainable benefits for Indigenous Peoples. </t>
  </si>
  <si>
    <t xml:space="preserve">Work to obtain the free, prior and informed consent of Indigenous Peoples where significant adverse impacts are likely to occur, as a result of relocation, disturbance of lands and territories or of critical cultural heritage and capture the outcomes of engagement and consent processes in agreements. </t>
  </si>
  <si>
    <t>Implement policies and practices to respect the rights and interests of women and support diversity in the workplace.</t>
  </si>
  <si>
    <t>Assess environmental and social risks and opportunities of new projects and of significant changes to existing operations in consultation with interested and affected stakeholders, and publicly disclose assessment results.</t>
  </si>
  <si>
    <t xml:space="preserve">Undertake risk-based due diligence on conflict and human rights that aligns with the OECD Due Diligence Guidance on Conflict Affected and High-Risk Areas, when operating in, or sourcing from, a conflict-affected or high-risk area. </t>
  </si>
  <si>
    <t xml:space="preserve">Implement risk-based controls to avoid/prevent, minimise, mitigate and/or remedy health, safety and environmental impacts to workers, local communities, cultural heritage and the natural environment, based upon a recognised international standard or management system. </t>
  </si>
  <si>
    <t xml:space="preserve">Develop, maintain and test emergency response plans. Where risks to external stakeholders are significant, this should be in collaboration with potentially affected stakeholders and consistent with established industry good practice. </t>
  </si>
  <si>
    <r>
      <t xml:space="preserve">Design, construct, operate, monitor and decommission tailings disposal/storage facilities using comprehensive, risk-based management and governance practices in line with internationally recognised good practice, to minimise the risk of catastrophic failure. </t>
    </r>
    <r>
      <rPr>
        <b/>
        <sz val="11"/>
        <color rgb="FF000000"/>
        <rFont val="Calibri"/>
        <family val="2"/>
        <scheme val="minor"/>
      </rPr>
      <t>Note:</t>
    </r>
    <r>
      <rPr>
        <sz val="11"/>
        <color rgb="FF000000"/>
        <rFont val="Calibri"/>
        <family val="2"/>
        <scheme val="minor"/>
      </rPr>
      <t xml:space="preserve"> To achieve 'Meets', the asset must be in conformance with the Global Industry Standard on Tailings Management (GISTM).</t>
    </r>
  </si>
  <si>
    <t>We are committed to meeting and continuing to progress towards conformance with the requirements of the GISTM. For information on our Tailings Storage Facility Policy and governance framework, refer to pages 20-21 of the 2022 Sustainability Report. 
The 17% n/a represents our industrial assets that do not have tailings storage facilities.</t>
  </si>
  <si>
    <t xml:space="preserve">Apply the mitigation hierarchy to prevent pollution, manage releases and waste, and address potential impacts on human health and the environment. </t>
  </si>
  <si>
    <t xml:space="preserve">Neither explore nor develop new mines in World Heritage sites, respect legally designated protected areas, and design and operate any new operations or changes to existing operations to be compatible with the value for which such areas were designated. </t>
  </si>
  <si>
    <t xml:space="preserve">Assess the hazards of the products of mining according to UN Globally Harmonised System of Hazard Classification and Labelling or equivalent relevant regulatory systems and communicate through safety data sheets and labelling as appropriate.  </t>
  </si>
  <si>
    <t xml:space="preserve">Enable access by local enterprises to procurement and contracting opportunities across the project life-cycle, both directly and by encouraging larger contractors and suppliers, and also by supporting initiatives to enhance economic opportunities for local communities. </t>
  </si>
  <si>
    <t xml:space="preserve">Conduct stakeholder engagement based upon an analysis of the local context and provide local stakeholders with access to effective mechanisms for seeking resolution of grievances related to the company and its activities. </t>
  </si>
  <si>
    <t xml:space="preserve">Collaborate with government, where appropriate, to support improvements in environmental and social practices of local Artisanal and Small-scale Mining (ASM). </t>
  </si>
  <si>
    <t>Note: ICMM stipulates that ICMM PEs 1.3, 1.4, 1.5, 2.1, 10.1, 10.3 and 10.4 are not applicable at an industrial asset level.</t>
  </si>
  <si>
    <t>ICMM Performance Expectations - Third-party validations in 2022</t>
  </si>
  <si>
    <t>Lion, ferrolloys 
(South Africa)</t>
  </si>
  <si>
    <t>Sudbury, nickel 
(Canada)</t>
  </si>
  <si>
    <t>Bulga, coal 
(Australia)</t>
  </si>
  <si>
    <t xml:space="preserve">Self-assessment </t>
  </si>
  <si>
    <t>Third-party validation</t>
  </si>
  <si>
    <t>SASB EM-MM-160a.3:
We do not currently disclose the percentage of (1) proved and (2) probable reserves in or near sites with protected conservation status or endangered species habitat.
However, we provide information about those industrial assets that are located in or adjacent to protected areas or areas with high biodiversity value in our ESG A-Z on our homepage.</t>
  </si>
  <si>
    <t>Includes air emissions from our industrial activities and mobile equipment. Excludes emissions from time-chartered vessels but includes those from vessels that we own.
The methods applied for the determination of the emissions vary locally and can either be measured, calculated or estimated.
SASB EM-MM-120a.1:
We do not currently disclose the emissions of carbon monoxide (CO), mercury (Hg), lead (Pb) and volatile organic compounds (VOCs).
Our reported particulate matter (PM) includes particle sizes that are larger than 10 micrometers (PM10) as it includes total suspended matter (TSP) with a maximum particle size of about 30 micrometers.
All of our industrial assets have abatement systems in place in order to meet the locally applicable threshold values.</t>
  </si>
  <si>
    <t>Occupational disease frequency rate is the number of occupational diseases per million hours worked. The majority of occupational diseases are associated with the musculoskeletal system / connective tissue and ear and mastoid process.
Further information can be found on pages 23-28, section 'Health and safety' of this report.</t>
  </si>
  <si>
    <t>l</t>
  </si>
  <si>
    <t>Key:</t>
  </si>
  <si>
    <t xml:space="preserve">Key: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</si>
</sst>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_ ;\-#,##0\ "/>
    <numFmt numFmtId="165" formatCode="0.0%"/>
    <numFmt numFmtId="166" formatCode="_-* #,##0_-;\-* #,##0_-;_-* &quot;-&quot;??_-;_-@_-"/>
    <numFmt numFmtId="167" formatCode="_-* #,##0.000_-;\-* #,##0.000_-;_-* &quot;-&quot;??_-;_-@_-"/>
    <numFmt numFmtId="168" formatCode="_-* #,##0.0_-;\-* #,##0.0_-;_-* &quot;-&quot;??_-;_-@_-"/>
    <numFmt numFmtId="169" formatCode="#,##0.0_ ;\-#,##0.0\ "/>
    <numFmt numFmtId="170" formatCode="#,##0.00_ ;\-#,##0.00\ "/>
    <numFmt numFmtId="171" formatCode="0.000"/>
    <numFmt numFmtId="172" formatCode="0.0"/>
    <numFmt numFmtId="173" formatCode="#,##0.00000"/>
    <numFmt numFmtId="174" formatCode="0.00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sz val="14"/>
      <color theme="1"/>
      <name val="Calibri"/>
      <family val="2"/>
      <scheme val="minor"/>
    </font>
    <font>
      <sz val="11"/>
      <color rgb="FFFF00FF"/>
      <name val="Calibri"/>
      <family val="2"/>
      <scheme val="minor"/>
    </font>
    <font>
      <b/>
      <sz val="11"/>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i/>
      <sz val="11"/>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sz val="11"/>
      <color theme="1"/>
      <name val="Arial"/>
      <family val="2"/>
    </font>
    <font>
      <vertAlign val="subscript"/>
      <sz val="11"/>
      <name val="Calibri"/>
      <family val="2"/>
      <scheme val="minor"/>
    </font>
    <font>
      <vertAlign val="subscript"/>
      <sz val="11"/>
      <color theme="1"/>
      <name val="Calibri"/>
      <family val="2"/>
      <scheme val="minor"/>
    </font>
    <font>
      <vertAlign val="superscript"/>
      <sz val="11"/>
      <name val="Calibri"/>
      <family val="2"/>
      <scheme val="minor"/>
    </font>
    <font>
      <u/>
      <sz val="11"/>
      <color rgb="FF445044"/>
      <name val="Calibri"/>
      <family val="2"/>
      <scheme val="minor"/>
    </font>
    <font>
      <b/>
      <vertAlign val="superscript"/>
      <sz val="11"/>
      <color theme="1"/>
      <name val="Calibri"/>
      <family val="2"/>
      <scheme val="minor"/>
    </font>
    <font>
      <b/>
      <vertAlign val="subscript"/>
      <sz val="11"/>
      <color theme="0"/>
      <name val="Calibri"/>
      <family val="2"/>
      <scheme val="minor"/>
    </font>
    <font>
      <sz val="9"/>
      <color theme="1"/>
      <name val="Calibri"/>
      <family val="2"/>
      <scheme val="minor"/>
    </font>
    <font>
      <b/>
      <vertAlign val="subscript"/>
      <sz val="11"/>
      <color theme="1"/>
      <name val="Calibri"/>
      <family val="2"/>
      <scheme val="minor"/>
    </font>
    <font>
      <vertAlign val="superscript"/>
      <sz val="11"/>
      <color theme="1"/>
      <name val="Calibri"/>
      <family val="2"/>
      <scheme val="minor"/>
    </font>
    <font>
      <b/>
      <vertAlign val="superscript"/>
      <sz val="11"/>
      <color theme="0"/>
      <name val="Calibri"/>
      <family val="2"/>
      <scheme val="minor"/>
    </font>
    <font>
      <sz val="9"/>
      <color indexed="8"/>
      <name val="Calibri"/>
      <family val="2"/>
      <scheme val="minor"/>
    </font>
    <font>
      <b/>
      <sz val="16"/>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10"/>
      <color rgb="FFFFFFFF"/>
      <name val="Calibri"/>
      <family val="2"/>
      <scheme val="minor"/>
    </font>
    <font>
      <sz val="10"/>
      <name val="Arial"/>
      <family val="2"/>
    </font>
    <font>
      <sz val="18"/>
      <color rgb="FF00AFAA"/>
      <name val="Wingdings"/>
      <charset val="2"/>
    </font>
    <font>
      <sz val="14"/>
      <color rgb="FF00649E"/>
      <name val="Arial"/>
      <family val="2"/>
    </font>
    <font>
      <sz val="18"/>
      <color rgb="FFBEA791"/>
      <name val="Wingdings"/>
      <charset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1EB3AA"/>
        <bgColor indexed="64"/>
      </patternFill>
    </fill>
    <fill>
      <patternFill patternType="solid">
        <fgColor rgb="FFEBEBEB"/>
        <bgColor indexed="64"/>
      </patternFill>
    </fill>
    <fill>
      <patternFill patternType="solid">
        <fgColor rgb="FF006CA0"/>
        <bgColor indexed="64"/>
      </patternFill>
    </fill>
    <fill>
      <patternFill patternType="solid">
        <fgColor rgb="FF7FA9C3"/>
        <bgColor indexed="64"/>
      </patternFill>
    </fill>
    <fill>
      <patternFill patternType="solid">
        <fgColor rgb="FF00AFAA"/>
        <bgColor indexed="64"/>
      </patternFill>
    </fill>
    <fill>
      <patternFill patternType="solid">
        <fgColor theme="2"/>
        <bgColor indexed="64"/>
      </patternFill>
    </fill>
    <fill>
      <patternFill patternType="solid">
        <fgColor theme="0" tint="-0.249977111117893"/>
        <bgColor indexed="64"/>
      </patternFill>
    </fill>
    <fill>
      <patternFill patternType="solid">
        <fgColor rgb="FFBEA791"/>
        <bgColor indexed="64"/>
      </patternFill>
    </fill>
  </fills>
  <borders count="31">
    <border>
      <left/>
      <right/>
      <top/>
      <bottom/>
      <diagonal/>
    </border>
    <border>
      <left/>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theme="2"/>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0" fontId="36" fillId="0" borderId="0" applyProtection="0"/>
    <xf numFmtId="0" fontId="1" fillId="0" borderId="0"/>
  </cellStyleXfs>
  <cellXfs count="539">
    <xf numFmtId="0" fontId="0" fillId="0" borderId="0" xfId="0"/>
    <xf numFmtId="0" fontId="6" fillId="0" borderId="0" xfId="0" applyFont="1" applyAlignment="1">
      <alignment vertical="top"/>
    </xf>
    <xf numFmtId="0" fontId="4" fillId="0" borderId="0" xfId="0" applyFont="1"/>
    <xf numFmtId="0" fontId="7" fillId="0" borderId="0" xfId="0" applyFont="1" applyAlignment="1">
      <alignment horizontal="left" vertical="top" wrapText="1"/>
    </xf>
    <xf numFmtId="0" fontId="0" fillId="0" borderId="0" xfId="0" applyAlignment="1">
      <alignment wrapText="1"/>
    </xf>
    <xf numFmtId="0" fontId="7" fillId="0" borderId="0" xfId="0" applyFont="1"/>
    <xf numFmtId="0" fontId="6" fillId="2" borderId="0" xfId="0" applyFont="1" applyFill="1" applyAlignment="1">
      <alignment vertical="top"/>
    </xf>
    <xf numFmtId="0" fontId="8" fillId="2" borderId="0" xfId="0" applyFont="1" applyFill="1" applyAlignment="1">
      <alignment vertical="top" wrapText="1"/>
    </xf>
    <xf numFmtId="0" fontId="8" fillId="2" borderId="0" xfId="0" applyFont="1" applyFill="1" applyAlignment="1">
      <alignment horizontal="left"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0" fillId="2" borderId="0" xfId="0" applyFill="1" applyAlignment="1">
      <alignment horizontal="left" vertical="top" wrapText="1"/>
    </xf>
    <xf numFmtId="0" fontId="9" fillId="2" borderId="0" xfId="0" applyFont="1" applyFill="1" applyAlignment="1">
      <alignment horizontal="center" vertical="top" wrapText="1"/>
    </xf>
    <xf numFmtId="0" fontId="9" fillId="2" borderId="0" xfId="0" applyFont="1" applyFill="1" applyAlignment="1">
      <alignment horizontal="left" vertical="top" wrapText="1"/>
    </xf>
    <xf numFmtId="0" fontId="7" fillId="2" borderId="0" xfId="0" applyFont="1" applyFill="1" applyAlignment="1">
      <alignment horizontal="center" vertical="top" wrapText="1"/>
    </xf>
    <xf numFmtId="0" fontId="0" fillId="0" borderId="0" xfId="0" applyAlignment="1">
      <alignment vertical="top"/>
    </xf>
    <xf numFmtId="0" fontId="0" fillId="2" borderId="0" xfId="0" applyFill="1" applyAlignment="1">
      <alignment vertical="top" wrapText="1"/>
    </xf>
    <xf numFmtId="0" fontId="7" fillId="2" borderId="0" xfId="0" applyFont="1" applyFill="1" applyAlignment="1">
      <alignmen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vertical="top" wrapText="1"/>
    </xf>
    <xf numFmtId="0" fontId="2"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left" vertical="top" wrapText="1"/>
    </xf>
    <xf numFmtId="0" fontId="11" fillId="0" borderId="0" xfId="0" applyFont="1" applyAlignment="1">
      <alignment vertical="top"/>
    </xf>
    <xf numFmtId="0" fontId="12" fillId="4" borderId="8" xfId="0" applyFont="1" applyFill="1" applyBorder="1" applyAlignment="1">
      <alignment vertical="center"/>
    </xf>
    <xf numFmtId="0" fontId="13" fillId="4" borderId="5" xfId="0" applyFont="1" applyFill="1" applyBorder="1" applyAlignment="1">
      <alignment vertical="center"/>
    </xf>
    <xf numFmtId="0" fontId="13" fillId="4" borderId="5" xfId="0" applyFont="1" applyFill="1" applyBorder="1" applyAlignment="1">
      <alignment horizontal="left" vertical="center"/>
    </xf>
    <xf numFmtId="0" fontId="14" fillId="4" borderId="9" xfId="0" applyFont="1" applyFill="1" applyBorder="1" applyAlignment="1">
      <alignment vertical="center"/>
    </xf>
    <xf numFmtId="0" fontId="7" fillId="2" borderId="10" xfId="0" applyFont="1" applyFill="1" applyBorder="1" applyAlignment="1">
      <alignment vertical="top" wrapText="1"/>
    </xf>
    <xf numFmtId="49" fontId="7" fillId="2" borderId="10" xfId="0" applyNumberFormat="1" applyFont="1" applyFill="1" applyBorder="1" applyAlignment="1">
      <alignment vertical="top" wrapText="1"/>
    </xf>
    <xf numFmtId="0" fontId="7" fillId="2" borderId="11" xfId="0" applyFont="1" applyFill="1" applyBorder="1" applyAlignment="1">
      <alignment vertical="top" wrapText="1"/>
    </xf>
    <xf numFmtId="0" fontId="7" fillId="2" borderId="1" xfId="0" applyFont="1" applyFill="1" applyBorder="1" applyAlignment="1">
      <alignment vertical="top" wrapText="1"/>
    </xf>
    <xf numFmtId="0" fontId="10" fillId="2" borderId="1" xfId="0" applyFont="1" applyFill="1" applyBorder="1" applyAlignment="1">
      <alignment vertical="top" wrapText="1"/>
    </xf>
    <xf numFmtId="0" fontId="7" fillId="2" borderId="12"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2" xfId="0" applyFont="1" applyFill="1" applyBorder="1" applyAlignment="1">
      <alignmen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0" fillId="0" borderId="10" xfId="0" applyBorder="1" applyAlignment="1">
      <alignment vertical="top" wrapText="1"/>
    </xf>
    <xf numFmtId="0" fontId="7" fillId="0" borderId="10" xfId="0" applyFont="1" applyBorder="1" applyAlignment="1">
      <alignment vertical="top" wrapText="1"/>
    </xf>
    <xf numFmtId="49" fontId="7" fillId="2" borderId="7" xfId="0" applyNumberFormat="1" applyFont="1" applyFill="1" applyBorder="1" applyAlignment="1">
      <alignment horizontal="left" vertical="top" wrapText="1"/>
    </xf>
    <xf numFmtId="0" fontId="7" fillId="0" borderId="11" xfId="0" applyFont="1" applyBorder="1" applyAlignment="1">
      <alignment vertical="top" wrapText="1"/>
    </xf>
    <xf numFmtId="0" fontId="7" fillId="2" borderId="7" xfId="0" applyFont="1" applyFill="1" applyBorder="1" applyAlignment="1">
      <alignment horizontal="left" vertical="top" wrapText="1"/>
    </xf>
    <xf numFmtId="0" fontId="7" fillId="2" borderId="7" xfId="0" applyFont="1" applyFill="1" applyBorder="1" applyAlignment="1">
      <alignment vertical="top" wrapText="1"/>
    </xf>
    <xf numFmtId="0" fontId="0" fillId="2" borderId="11" xfId="0" applyFill="1" applyBorder="1" applyAlignment="1">
      <alignment vertical="top" wrapText="1"/>
    </xf>
    <xf numFmtId="164" fontId="7" fillId="5" borderId="7" xfId="1" applyNumberFormat="1" applyFont="1" applyFill="1" applyBorder="1" applyAlignment="1">
      <alignment vertical="top" wrapText="1"/>
    </xf>
    <xf numFmtId="164" fontId="10" fillId="5" borderId="15" xfId="1" applyNumberFormat="1" applyFont="1" applyFill="1" applyBorder="1" applyAlignment="1">
      <alignment vertical="top" wrapText="1"/>
    </xf>
    <xf numFmtId="0" fontId="7" fillId="5" borderId="16" xfId="1" applyNumberFormat="1" applyFont="1" applyFill="1" applyBorder="1" applyAlignment="1">
      <alignment horizontal="left" vertical="top" wrapText="1"/>
    </xf>
    <xf numFmtId="0" fontId="7" fillId="0" borderId="7" xfId="0" applyFont="1" applyBorder="1" applyAlignment="1">
      <alignment horizontal="center" vertical="top" wrapText="1"/>
    </xf>
    <xf numFmtId="0" fontId="7" fillId="0" borderId="7" xfId="0" applyFont="1" applyBorder="1" applyAlignment="1">
      <alignment vertical="top" wrapText="1"/>
    </xf>
    <xf numFmtId="164" fontId="7" fillId="5" borderId="7" xfId="1" applyNumberFormat="1" applyFont="1" applyFill="1" applyBorder="1" applyAlignment="1">
      <alignment horizontal="right" vertical="top" wrapText="1"/>
    </xf>
    <xf numFmtId="164" fontId="10" fillId="5" borderId="15" xfId="1" applyNumberFormat="1" applyFont="1" applyFill="1" applyBorder="1" applyAlignment="1">
      <alignment horizontal="right" vertical="top" wrapText="1"/>
    </xf>
    <xf numFmtId="0" fontId="7" fillId="0" borderId="15" xfId="0" applyFont="1" applyBorder="1" applyAlignment="1">
      <alignment horizontal="left" vertical="top" wrapText="1"/>
    </xf>
    <xf numFmtId="0" fontId="7" fillId="2" borderId="15" xfId="0" applyFont="1" applyFill="1" applyBorder="1" applyAlignment="1">
      <alignment vertical="top" wrapText="1"/>
    </xf>
    <xf numFmtId="0" fontId="7" fillId="2" borderId="17" xfId="0" applyFont="1" applyFill="1" applyBorder="1" applyAlignment="1">
      <alignment vertical="top" wrapText="1"/>
    </xf>
    <xf numFmtId="0" fontId="10" fillId="2" borderId="17" xfId="0" applyFont="1" applyFill="1" applyBorder="1" applyAlignment="1">
      <alignment vertical="top" wrapText="1"/>
    </xf>
    <xf numFmtId="0" fontId="7" fillId="2" borderId="16"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9" fontId="7" fillId="5" borderId="13" xfId="0" applyNumberFormat="1" applyFont="1" applyFill="1" applyBorder="1" applyAlignment="1">
      <alignment vertical="top" wrapText="1"/>
    </xf>
    <xf numFmtId="9" fontId="10" fillId="5" borderId="8" xfId="0" applyNumberFormat="1" applyFont="1" applyFill="1" applyBorder="1" applyAlignment="1">
      <alignment vertical="top" wrapText="1"/>
    </xf>
    <xf numFmtId="0" fontId="7" fillId="5" borderId="9" xfId="0" applyFont="1" applyFill="1" applyBorder="1" applyAlignment="1">
      <alignment horizontal="left" vertical="top" wrapText="1"/>
    </xf>
    <xf numFmtId="0" fontId="7" fillId="0" borderId="13" xfId="0" applyFont="1" applyBorder="1" applyAlignment="1">
      <alignment horizontal="center" vertical="top" wrapText="1"/>
    </xf>
    <xf numFmtId="0" fontId="7" fillId="2" borderId="14" xfId="0" applyFont="1" applyFill="1" applyBorder="1" applyAlignment="1">
      <alignment vertical="top" wrapText="1"/>
    </xf>
    <xf numFmtId="0" fontId="12" fillId="4" borderId="18" xfId="0" applyFont="1" applyFill="1" applyBorder="1" applyAlignment="1">
      <alignment vertical="center"/>
    </xf>
    <xf numFmtId="0" fontId="13" fillId="4" borderId="0" xfId="0" applyFont="1" applyFill="1" applyAlignment="1">
      <alignment vertical="top"/>
    </xf>
    <xf numFmtId="0" fontId="13" fillId="4" borderId="0" xfId="0" applyFont="1" applyFill="1" applyAlignment="1">
      <alignment horizontal="left" vertical="top"/>
    </xf>
    <xf numFmtId="0" fontId="13" fillId="4" borderId="19" xfId="0" applyFont="1" applyFill="1" applyBorder="1" applyAlignment="1">
      <alignment vertical="top"/>
    </xf>
    <xf numFmtId="16" fontId="7" fillId="2" borderId="10" xfId="0" quotePrefix="1" applyNumberFormat="1" applyFont="1" applyFill="1" applyBorder="1" applyAlignment="1">
      <alignment vertical="top" wrapText="1"/>
    </xf>
    <xf numFmtId="0" fontId="7" fillId="2" borderId="11" xfId="0" applyFont="1" applyFill="1" applyBorder="1" applyAlignment="1">
      <alignment horizontal="left" vertical="top" wrapText="1"/>
    </xf>
    <xf numFmtId="0" fontId="7" fillId="2" borderId="10" xfId="0" applyFont="1" applyFill="1" applyBorder="1" applyAlignment="1">
      <alignment horizontal="center" vertical="top" wrapText="1"/>
    </xf>
    <xf numFmtId="0" fontId="15" fillId="2" borderId="11" xfId="0" applyFont="1" applyFill="1" applyBorder="1" applyAlignment="1">
      <alignment vertical="top"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left" vertical="top" wrapText="1"/>
    </xf>
    <xf numFmtId="0" fontId="7" fillId="2" borderId="10" xfId="0" quotePrefix="1" applyFont="1" applyFill="1" applyBorder="1" applyAlignment="1">
      <alignment vertical="top" wrapText="1"/>
    </xf>
    <xf numFmtId="0" fontId="7" fillId="2" borderId="7" xfId="0" applyFont="1" applyFill="1" applyBorder="1" applyAlignment="1">
      <alignment horizontal="center" vertical="top" wrapText="1"/>
    </xf>
    <xf numFmtId="0" fontId="7" fillId="2" borderId="14" xfId="0" quotePrefix="1" applyFont="1" applyFill="1" applyBorder="1" applyAlignment="1">
      <alignment vertical="top" wrapText="1"/>
    </xf>
    <xf numFmtId="0" fontId="7" fillId="0" borderId="18" xfId="0" applyFont="1" applyBorder="1" applyAlignment="1">
      <alignment vertical="top" wrapText="1"/>
    </xf>
    <xf numFmtId="0" fontId="10" fillId="2" borderId="0" xfId="0" applyFont="1" applyFill="1" applyAlignment="1">
      <alignment vertical="top" wrapText="1"/>
    </xf>
    <xf numFmtId="0" fontId="7" fillId="2" borderId="19" xfId="0" applyFont="1" applyFill="1" applyBorder="1" applyAlignment="1">
      <alignment horizontal="left" vertical="top" wrapText="1"/>
    </xf>
    <xf numFmtId="0" fontId="7" fillId="2" borderId="13" xfId="0" applyFont="1" applyFill="1" applyBorder="1" applyAlignment="1">
      <alignment horizontal="center" vertical="top" wrapText="1"/>
    </xf>
    <xf numFmtId="0" fontId="7" fillId="2" borderId="13" xfId="0" applyFont="1" applyFill="1" applyBorder="1" applyAlignment="1">
      <alignment horizontal="left" vertical="top" wrapText="1"/>
    </xf>
    <xf numFmtId="0" fontId="7" fillId="2" borderId="18" xfId="0" applyFont="1" applyFill="1" applyBorder="1" applyAlignment="1">
      <alignment vertical="top" wrapText="1"/>
    </xf>
    <xf numFmtId="0" fontId="7" fillId="2" borderId="0" xfId="0" applyFont="1" applyFill="1" applyAlignment="1">
      <alignment horizontal="left" vertical="top" wrapText="1"/>
    </xf>
    <xf numFmtId="0" fontId="13" fillId="6" borderId="18"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4" fillId="6" borderId="19" xfId="0" applyFont="1" applyFill="1" applyBorder="1" applyAlignment="1">
      <alignment vertical="center"/>
    </xf>
    <xf numFmtId="0" fontId="13" fillId="7" borderId="18" xfId="0" applyFont="1" applyFill="1" applyBorder="1" applyAlignment="1">
      <alignment vertical="center"/>
    </xf>
    <xf numFmtId="0" fontId="13" fillId="7" borderId="0" xfId="0" applyFont="1" applyFill="1" applyAlignment="1">
      <alignment vertical="top"/>
    </xf>
    <xf numFmtId="0" fontId="13" fillId="7" borderId="0" xfId="0" applyFont="1" applyFill="1" applyAlignment="1">
      <alignment vertical="top" wrapText="1"/>
    </xf>
    <xf numFmtId="0" fontId="13" fillId="7" borderId="0" xfId="0" applyFont="1" applyFill="1" applyAlignment="1">
      <alignment horizontal="left" vertical="top" wrapText="1"/>
    </xf>
    <xf numFmtId="0" fontId="13" fillId="7" borderId="0" xfId="0" applyFont="1" applyFill="1" applyAlignment="1">
      <alignment horizontal="center" vertical="top" wrapText="1"/>
    </xf>
    <xf numFmtId="0" fontId="10" fillId="7" borderId="19" xfId="0" applyFont="1" applyFill="1" applyBorder="1" applyAlignment="1">
      <alignment vertical="top" wrapText="1"/>
    </xf>
    <xf numFmtId="0" fontId="7" fillId="0" borderId="13" xfId="0" applyFont="1" applyBorder="1" applyAlignment="1">
      <alignment vertical="top" wrapText="1"/>
    </xf>
    <xf numFmtId="0" fontId="15" fillId="0" borderId="15" xfId="0" applyFont="1" applyBorder="1" applyAlignment="1">
      <alignment vertical="top" wrapText="1"/>
    </xf>
    <xf numFmtId="0" fontId="15" fillId="2" borderId="8" xfId="0" applyFont="1" applyFill="1" applyBorder="1" applyAlignment="1">
      <alignment vertical="top" wrapText="1"/>
    </xf>
    <xf numFmtId="0" fontId="7" fillId="2" borderId="5" xfId="0" applyFont="1" applyFill="1" applyBorder="1" applyAlignment="1">
      <alignment vertical="top" wrapText="1"/>
    </xf>
    <xf numFmtId="0" fontId="10" fillId="2" borderId="5" xfId="0" applyFont="1" applyFill="1" applyBorder="1" applyAlignment="1">
      <alignment vertical="top" wrapText="1"/>
    </xf>
    <xf numFmtId="0" fontId="7" fillId="2" borderId="9" xfId="0" applyFont="1" applyFill="1" applyBorder="1" applyAlignment="1">
      <alignment horizontal="left" vertical="top" wrapText="1"/>
    </xf>
    <xf numFmtId="0" fontId="13" fillId="7" borderId="0" xfId="0" applyFont="1" applyFill="1" applyAlignment="1">
      <alignment vertical="center"/>
    </xf>
    <xf numFmtId="0" fontId="13" fillId="7" borderId="0" xfId="0" applyFont="1" applyFill="1" applyAlignment="1">
      <alignment vertical="center" wrapText="1"/>
    </xf>
    <xf numFmtId="0" fontId="13" fillId="7" borderId="0" xfId="0" applyFont="1" applyFill="1" applyAlignment="1">
      <alignment horizontal="left" vertical="center" wrapText="1"/>
    </xf>
    <xf numFmtId="0" fontId="13" fillId="7" borderId="0" xfId="0" applyFont="1" applyFill="1" applyAlignment="1">
      <alignment horizontal="center" vertical="center" wrapText="1"/>
    </xf>
    <xf numFmtId="0" fontId="10" fillId="7" borderId="19" xfId="0" applyFont="1" applyFill="1" applyBorder="1" applyAlignment="1">
      <alignment vertical="center" wrapText="1"/>
    </xf>
    <xf numFmtId="0" fontId="15" fillId="0" borderId="5" xfId="0" applyFont="1" applyBorder="1" applyAlignment="1">
      <alignment vertical="top" wrapText="1"/>
    </xf>
    <xf numFmtId="0" fontId="13" fillId="7" borderId="0" xfId="0" applyFont="1" applyFill="1" applyAlignment="1">
      <alignment horizontal="left" vertical="center"/>
    </xf>
    <xf numFmtId="0" fontId="14" fillId="7" borderId="19" xfId="0" applyFont="1" applyFill="1" applyBorder="1" applyAlignment="1">
      <alignment vertical="center"/>
    </xf>
    <xf numFmtId="0" fontId="15" fillId="0" borderId="15" xfId="0" applyFont="1" applyBorder="1" applyAlignment="1">
      <alignment horizontal="left" vertical="top" wrapText="1"/>
    </xf>
    <xf numFmtId="0" fontId="15" fillId="0" borderId="8" xfId="0" applyFont="1" applyBorder="1" applyAlignment="1">
      <alignment horizontal="left" vertical="top" wrapText="1"/>
    </xf>
    <xf numFmtId="0" fontId="15" fillId="2" borderId="5" xfId="0" applyFont="1" applyFill="1" applyBorder="1" applyAlignment="1">
      <alignment vertical="top" wrapText="1"/>
    </xf>
    <xf numFmtId="0" fontId="18" fillId="2" borderId="5" xfId="0" applyFont="1" applyFill="1" applyBorder="1" applyAlignment="1">
      <alignment vertical="top" wrapText="1"/>
    </xf>
    <xf numFmtId="0" fontId="15" fillId="2" borderId="9" xfId="0" applyFont="1" applyFill="1" applyBorder="1" applyAlignment="1">
      <alignment horizontal="left" vertical="top" wrapText="1"/>
    </xf>
    <xf numFmtId="0" fontId="15" fillId="0" borderId="13" xfId="0" applyFont="1" applyBorder="1" applyAlignment="1">
      <alignment horizontal="center" vertical="top" wrapText="1"/>
    </xf>
    <xf numFmtId="0" fontId="15" fillId="0" borderId="13" xfId="0" applyFont="1" applyBorder="1" applyAlignment="1">
      <alignment vertical="top" wrapText="1"/>
    </xf>
    <xf numFmtId="0" fontId="13" fillId="7" borderId="18" xfId="0" applyFont="1" applyFill="1" applyBorder="1" applyAlignment="1">
      <alignment horizontal="left" vertical="center"/>
    </xf>
    <xf numFmtId="0" fontId="7" fillId="2" borderId="13" xfId="0" applyFont="1" applyFill="1" applyBorder="1" applyAlignment="1">
      <alignment vertical="top" wrapText="1"/>
    </xf>
    <xf numFmtId="9" fontId="7" fillId="5" borderId="13" xfId="2" applyFont="1" applyFill="1" applyBorder="1" applyAlignment="1">
      <alignment horizontal="right" vertical="top" wrapText="1"/>
    </xf>
    <xf numFmtId="9" fontId="10" fillId="5" borderId="8" xfId="2" applyFont="1" applyFill="1" applyBorder="1" applyAlignment="1">
      <alignment horizontal="right" vertical="top" wrapText="1"/>
    </xf>
    <xf numFmtId="0" fontId="7" fillId="5" borderId="9" xfId="2" applyNumberFormat="1" applyFont="1" applyFill="1" applyBorder="1" applyAlignment="1">
      <alignment horizontal="left" vertical="top" wrapText="1"/>
    </xf>
    <xf numFmtId="0" fontId="14" fillId="7" borderId="19" xfId="0" applyFont="1" applyFill="1" applyBorder="1" applyAlignment="1">
      <alignment horizontal="left" vertical="center"/>
    </xf>
    <xf numFmtId="9" fontId="7" fillId="2" borderId="17" xfId="2" applyFont="1" applyFill="1" applyBorder="1" applyAlignment="1">
      <alignment horizontal="right" vertical="top" wrapText="1"/>
    </xf>
    <xf numFmtId="9" fontId="10" fillId="2" borderId="17" xfId="2" applyFont="1" applyFill="1" applyBorder="1" applyAlignment="1">
      <alignment horizontal="right" vertical="top" wrapText="1"/>
    </xf>
    <xf numFmtId="0" fontId="7" fillId="2" borderId="16" xfId="2" applyNumberFormat="1" applyFont="1" applyFill="1" applyBorder="1" applyAlignment="1">
      <alignment horizontal="left" vertical="top" wrapText="1"/>
    </xf>
    <xf numFmtId="0" fontId="15" fillId="2" borderId="18" xfId="0" applyFont="1" applyFill="1" applyBorder="1" applyAlignment="1">
      <alignment vertical="top" wrapText="1"/>
    </xf>
    <xf numFmtId="0" fontId="0" fillId="0" borderId="7" xfId="0" applyBorder="1" applyAlignment="1">
      <alignment vertical="top" wrapText="1"/>
    </xf>
    <xf numFmtId="0" fontId="15" fillId="2" borderId="15" xfId="0" applyFont="1" applyFill="1" applyBorder="1" applyAlignment="1">
      <alignment vertical="top" wrapText="1"/>
    </xf>
    <xf numFmtId="0" fontId="15" fillId="0" borderId="18" xfId="0" applyFont="1" applyBorder="1" applyAlignment="1">
      <alignment vertical="top" wrapText="1"/>
    </xf>
    <xf numFmtId="0" fontId="7" fillId="2" borderId="8" xfId="0" applyFont="1" applyFill="1" applyBorder="1" applyAlignment="1">
      <alignment vertical="top" wrapText="1"/>
    </xf>
    <xf numFmtId="0" fontId="13" fillId="6" borderId="0" xfId="0" applyFont="1" applyFill="1" applyAlignment="1">
      <alignment vertical="top"/>
    </xf>
    <xf numFmtId="0" fontId="13" fillId="6" borderId="0" xfId="0" applyFont="1" applyFill="1" applyAlignment="1">
      <alignment horizontal="left" vertical="top"/>
    </xf>
    <xf numFmtId="0" fontId="14" fillId="6" borderId="19" xfId="0" applyFont="1" applyFill="1" applyBorder="1" applyAlignment="1">
      <alignment vertical="top"/>
    </xf>
    <xf numFmtId="0" fontId="13" fillId="7" borderId="0" xfId="0" applyFont="1" applyFill="1" applyAlignment="1">
      <alignment horizontal="left" vertical="top"/>
    </xf>
    <xf numFmtId="0" fontId="13" fillId="7" borderId="19" xfId="0" applyFont="1" applyFill="1" applyBorder="1" applyAlignment="1">
      <alignment vertical="top"/>
    </xf>
    <xf numFmtId="0" fontId="7"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3" fontId="7" fillId="5" borderId="7" xfId="2" applyNumberFormat="1" applyFont="1" applyFill="1" applyBorder="1" applyAlignment="1">
      <alignment vertical="top" wrapText="1"/>
    </xf>
    <xf numFmtId="3" fontId="10" fillId="5" borderId="15" xfId="2" applyNumberFormat="1" applyFont="1" applyFill="1" applyBorder="1" applyAlignment="1">
      <alignment vertical="top" wrapText="1"/>
    </xf>
    <xf numFmtId="0" fontId="7" fillId="5" borderId="16" xfId="2" applyNumberFormat="1" applyFont="1" applyFill="1" applyBorder="1" applyAlignment="1">
      <alignment horizontal="left" vertical="top" wrapText="1"/>
    </xf>
    <xf numFmtId="165" fontId="7" fillId="5" borderId="13" xfId="2" applyNumberFormat="1" applyFont="1" applyFill="1" applyBorder="1" applyAlignment="1">
      <alignment vertical="top" wrapText="1"/>
    </xf>
    <xf numFmtId="165" fontId="10" fillId="5" borderId="8" xfId="2" applyNumberFormat="1" applyFont="1" applyFill="1" applyBorder="1" applyAlignment="1">
      <alignment vertical="top" wrapText="1"/>
    </xf>
    <xf numFmtId="0" fontId="19" fillId="0" borderId="13" xfId="0" applyFont="1" applyBorder="1" applyAlignment="1">
      <alignment vertical="top" wrapText="1"/>
    </xf>
    <xf numFmtId="0" fontId="15" fillId="2" borderId="11" xfId="0" applyFont="1" applyFill="1" applyBorder="1" applyAlignment="1">
      <alignment horizontal="left" vertical="top" wrapText="1"/>
    </xf>
    <xf numFmtId="0" fontId="15" fillId="2" borderId="20" xfId="0" applyFont="1" applyFill="1" applyBorder="1" applyAlignment="1">
      <alignment horizontal="left" vertical="top" wrapText="1"/>
    </xf>
    <xf numFmtId="166" fontId="7" fillId="5" borderId="7" xfId="1" applyNumberFormat="1" applyFont="1" applyFill="1" applyBorder="1" applyAlignment="1">
      <alignment horizontal="right" vertical="top" wrapText="1"/>
    </xf>
    <xf numFmtId="166" fontId="10" fillId="5" borderId="15" xfId="1" applyNumberFormat="1" applyFont="1" applyFill="1" applyBorder="1" applyAlignment="1">
      <alignment horizontal="right" vertical="top" wrapText="1"/>
    </xf>
    <xf numFmtId="0" fontId="7" fillId="0" borderId="7" xfId="0" quotePrefix="1" applyFont="1" applyBorder="1" applyAlignment="1">
      <alignment horizontal="left" vertical="top" wrapText="1"/>
    </xf>
    <xf numFmtId="9" fontId="7" fillId="5" borderId="7" xfId="2" applyFont="1" applyFill="1" applyBorder="1" applyAlignment="1">
      <alignment horizontal="right" vertical="top" wrapText="1"/>
    </xf>
    <xf numFmtId="9" fontId="10" fillId="5" borderId="15" xfId="2" applyFont="1" applyFill="1" applyBorder="1" applyAlignment="1">
      <alignment horizontal="right" vertical="top" wrapText="1"/>
    </xf>
    <xf numFmtId="166" fontId="7" fillId="5" borderId="7" xfId="2" applyNumberFormat="1" applyFont="1" applyFill="1" applyBorder="1" applyAlignment="1">
      <alignment horizontal="right" vertical="top" wrapText="1"/>
    </xf>
    <xf numFmtId="166" fontId="10" fillId="5" borderId="15" xfId="2" applyNumberFormat="1" applyFont="1" applyFill="1" applyBorder="1" applyAlignment="1">
      <alignment horizontal="right" vertical="top" wrapText="1"/>
    </xf>
    <xf numFmtId="167" fontId="10" fillId="5" borderId="15" xfId="1" applyNumberFormat="1" applyFont="1" applyFill="1" applyBorder="1" applyAlignment="1">
      <alignment horizontal="right" vertical="top" wrapText="1"/>
    </xf>
    <xf numFmtId="9" fontId="7" fillId="5" borderId="10" xfId="2" applyFont="1" applyFill="1" applyBorder="1" applyAlignment="1">
      <alignment horizontal="right" vertical="top" wrapText="1"/>
    </xf>
    <xf numFmtId="9" fontId="10" fillId="5" borderId="11" xfId="2" applyFont="1" applyFill="1" applyBorder="1" applyAlignment="1">
      <alignment horizontal="right" vertical="top" wrapText="1"/>
    </xf>
    <xf numFmtId="166" fontId="7" fillId="5" borderId="10" xfId="2" applyNumberFormat="1" applyFont="1" applyFill="1" applyBorder="1" applyAlignment="1">
      <alignment horizontal="right" vertical="top" wrapText="1"/>
    </xf>
    <xf numFmtId="166" fontId="10" fillId="5" borderId="11" xfId="2" applyNumberFormat="1" applyFont="1" applyFill="1" applyBorder="1" applyAlignment="1">
      <alignment horizontal="right" vertical="top" wrapText="1"/>
    </xf>
    <xf numFmtId="168" fontId="7" fillId="5" borderId="7" xfId="1" applyNumberFormat="1" applyFont="1" applyFill="1" applyBorder="1" applyAlignment="1">
      <alignment horizontal="right" vertical="top" wrapText="1"/>
    </xf>
    <xf numFmtId="168" fontId="10" fillId="5" borderId="15" xfId="1" applyNumberFormat="1" applyFont="1" applyFill="1" applyBorder="1" applyAlignment="1">
      <alignment horizontal="right" vertical="top" wrapText="1"/>
    </xf>
    <xf numFmtId="0" fontId="7" fillId="0" borderId="14" xfId="0" applyFont="1" applyBorder="1" applyAlignment="1">
      <alignment vertical="top" wrapText="1"/>
    </xf>
    <xf numFmtId="0" fontId="0" fillId="0" borderId="13" xfId="0" quotePrefix="1" applyBorder="1" applyAlignment="1">
      <alignment horizontal="left" vertical="top" wrapText="1"/>
    </xf>
    <xf numFmtId="9" fontId="7" fillId="5" borderId="14" xfId="2" applyFont="1" applyFill="1" applyBorder="1" applyAlignment="1">
      <alignment horizontal="right" vertical="top" wrapText="1"/>
    </xf>
    <xf numFmtId="9" fontId="10" fillId="5" borderId="18" xfId="2" applyFont="1" applyFill="1" applyBorder="1" applyAlignment="1">
      <alignment horizontal="right" vertical="top" wrapText="1"/>
    </xf>
    <xf numFmtId="0" fontId="7" fillId="0" borderId="13" xfId="0" quotePrefix="1" applyFont="1" applyBorder="1" applyAlignment="1">
      <alignment horizontal="left" vertical="top" wrapText="1"/>
    </xf>
    <xf numFmtId="3" fontId="7" fillId="5" borderId="13" xfId="2" applyNumberFormat="1" applyFont="1" applyFill="1" applyBorder="1" applyAlignment="1">
      <alignment horizontal="right" vertical="top" wrapText="1"/>
    </xf>
    <xf numFmtId="3" fontId="10" fillId="5" borderId="8" xfId="2" applyNumberFormat="1" applyFont="1" applyFill="1" applyBorder="1" applyAlignment="1">
      <alignment horizontal="right" vertical="top" wrapText="1"/>
    </xf>
    <xf numFmtId="0" fontId="3" fillId="5" borderId="9" xfId="2" applyNumberFormat="1" applyFont="1" applyFill="1" applyBorder="1" applyAlignment="1">
      <alignment horizontal="left" vertical="top" wrapText="1"/>
    </xf>
    <xf numFmtId="0" fontId="3" fillId="5" borderId="16" xfId="2" applyNumberFormat="1" applyFont="1" applyFill="1" applyBorder="1" applyAlignment="1">
      <alignment horizontal="left" vertical="top" wrapText="1"/>
    </xf>
    <xf numFmtId="0" fontId="7" fillId="0" borderId="10" xfId="0" applyFont="1" applyBorder="1" applyAlignment="1">
      <alignment horizontal="center" vertical="top" wrapText="1"/>
    </xf>
    <xf numFmtId="0" fontId="15" fillId="2" borderId="7" xfId="0" applyFont="1" applyFill="1" applyBorder="1" applyAlignment="1">
      <alignment vertical="top" wrapText="1"/>
    </xf>
    <xf numFmtId="9" fontId="7" fillId="5" borderId="16" xfId="2" applyFont="1" applyFill="1" applyBorder="1" applyAlignment="1">
      <alignment horizontal="right" vertical="top" wrapText="1"/>
    </xf>
    <xf numFmtId="3" fontId="7" fillId="5" borderId="10" xfId="1" applyNumberFormat="1" applyFont="1" applyFill="1" applyBorder="1" applyAlignment="1">
      <alignment horizontal="right" vertical="top" wrapText="1"/>
    </xf>
    <xf numFmtId="3" fontId="10" fillId="5" borderId="11" xfId="1" applyNumberFormat="1" applyFont="1" applyFill="1" applyBorder="1" applyAlignment="1">
      <alignment horizontal="right" vertical="top" wrapText="1"/>
    </xf>
    <xf numFmtId="0" fontId="7" fillId="5" borderId="12" xfId="1" applyNumberFormat="1" applyFont="1" applyFill="1" applyBorder="1" applyAlignment="1">
      <alignment horizontal="left" vertical="top" wrapText="1"/>
    </xf>
    <xf numFmtId="3" fontId="7" fillId="5" borderId="7" xfId="1" applyNumberFormat="1" applyFont="1" applyFill="1" applyBorder="1" applyAlignment="1">
      <alignment vertical="top" wrapText="1"/>
    </xf>
    <xf numFmtId="3" fontId="10" fillId="5" borderId="15" xfId="1" applyNumberFormat="1" applyFont="1" applyFill="1" applyBorder="1" applyAlignment="1">
      <alignment vertical="top" wrapText="1"/>
    </xf>
    <xf numFmtId="0" fontId="7" fillId="0" borderId="7" xfId="0" applyFont="1" applyBorder="1" applyAlignment="1">
      <alignment vertical="center" wrapText="1"/>
    </xf>
    <xf numFmtId="3" fontId="7" fillId="5" borderId="7" xfId="1" applyNumberFormat="1" applyFont="1" applyFill="1" applyBorder="1" applyAlignment="1">
      <alignment horizontal="right" vertical="top" wrapText="1"/>
    </xf>
    <xf numFmtId="3" fontId="10" fillId="5" borderId="15" xfId="1" applyNumberFormat="1" applyFont="1" applyFill="1" applyBorder="1" applyAlignment="1">
      <alignment horizontal="right" vertical="top" wrapText="1"/>
    </xf>
    <xf numFmtId="3" fontId="7" fillId="5" borderId="13" xfId="1" applyNumberFormat="1" applyFont="1" applyFill="1" applyBorder="1" applyAlignment="1">
      <alignment vertical="top" wrapText="1"/>
    </xf>
    <xf numFmtId="3" fontId="10" fillId="5" borderId="8" xfId="1" applyNumberFormat="1" applyFont="1" applyFill="1" applyBorder="1" applyAlignment="1">
      <alignment vertical="top" wrapText="1"/>
    </xf>
    <xf numFmtId="0" fontId="7" fillId="5" borderId="9" xfId="1" applyNumberFormat="1" applyFont="1" applyFill="1" applyBorder="1" applyAlignment="1">
      <alignment horizontal="left" vertical="top" wrapText="1"/>
    </xf>
    <xf numFmtId="0" fontId="13" fillId="7" borderId="0" xfId="0" applyFont="1" applyFill="1"/>
    <xf numFmtId="0" fontId="13" fillId="7" borderId="0" xfId="0" applyFont="1" applyFill="1" applyAlignment="1">
      <alignment horizontal="left"/>
    </xf>
    <xf numFmtId="0" fontId="14" fillId="7" borderId="19" xfId="0" applyFont="1" applyFill="1" applyBorder="1"/>
    <xf numFmtId="164" fontId="7" fillId="5" borderId="15" xfId="1" applyNumberFormat="1" applyFont="1" applyFill="1" applyBorder="1" applyAlignment="1">
      <alignment vertical="top" wrapText="1"/>
    </xf>
    <xf numFmtId="0" fontId="15" fillId="0" borderId="11" xfId="0" applyFont="1" applyBorder="1" applyAlignment="1">
      <alignment horizontal="left" vertical="top" wrapText="1"/>
    </xf>
    <xf numFmtId="0" fontId="7" fillId="0" borderId="10" xfId="0" applyFont="1" applyBorder="1" applyAlignment="1">
      <alignment horizontal="left" vertical="top" wrapText="1"/>
    </xf>
    <xf numFmtId="164" fontId="7" fillId="5" borderId="7" xfId="4" applyNumberFormat="1" applyFont="1" applyFill="1" applyBorder="1" applyAlignment="1">
      <alignment vertical="top" wrapText="1"/>
    </xf>
    <xf numFmtId="164" fontId="10" fillId="5" borderId="15" xfId="4" applyNumberFormat="1" applyFont="1" applyFill="1" applyBorder="1" applyAlignment="1">
      <alignment vertical="top" wrapText="1"/>
    </xf>
    <xf numFmtId="169" fontId="7" fillId="5" borderId="7" xfId="4" applyNumberFormat="1" applyFont="1" applyFill="1" applyBorder="1" applyAlignment="1">
      <alignment vertical="top" wrapText="1"/>
    </xf>
    <xf numFmtId="169" fontId="10" fillId="5" borderId="15" xfId="4" applyNumberFormat="1" applyFont="1" applyFill="1" applyBorder="1" applyAlignment="1">
      <alignment vertical="top" wrapText="1"/>
    </xf>
    <xf numFmtId="0" fontId="15" fillId="0" borderId="13" xfId="0" applyFont="1" applyBorder="1" applyAlignment="1">
      <alignment horizontal="left" vertical="top" wrapText="1"/>
    </xf>
    <xf numFmtId="43" fontId="7" fillId="5" borderId="7" xfId="1" applyFont="1" applyFill="1" applyBorder="1" applyAlignment="1">
      <alignment horizontal="right" vertical="top" wrapText="1"/>
    </xf>
    <xf numFmtId="43" fontId="10" fillId="5" borderId="15" xfId="1" applyFont="1" applyFill="1" applyBorder="1" applyAlignment="1">
      <alignment horizontal="right" vertical="top" wrapText="1"/>
    </xf>
    <xf numFmtId="0" fontId="7" fillId="0" borderId="7" xfId="0" applyFont="1" applyBorder="1" applyAlignment="1">
      <alignment horizontal="left" vertical="top" wrapText="1"/>
    </xf>
    <xf numFmtId="9" fontId="7" fillId="0" borderId="7" xfId="0" applyNumberFormat="1" applyFont="1" applyBorder="1" applyAlignment="1">
      <alignment vertical="top" wrapText="1"/>
    </xf>
    <xf numFmtId="9" fontId="0" fillId="0" borderId="7" xfId="0" applyNumberFormat="1" applyBorder="1" applyAlignment="1">
      <alignment vertical="top" wrapText="1"/>
    </xf>
    <xf numFmtId="164" fontId="10" fillId="5" borderId="0" xfId="1" applyNumberFormat="1" applyFont="1" applyFill="1" applyBorder="1" applyAlignment="1">
      <alignment vertical="top" wrapText="1"/>
    </xf>
    <xf numFmtId="9" fontId="7" fillId="0" borderId="13" xfId="0" applyNumberFormat="1" applyFont="1" applyBorder="1" applyAlignment="1">
      <alignment vertical="top" wrapText="1"/>
    </xf>
    <xf numFmtId="166" fontId="7" fillId="2" borderId="17" xfId="1" applyNumberFormat="1" applyFont="1" applyFill="1" applyBorder="1" applyAlignment="1">
      <alignment vertical="top" wrapText="1"/>
    </xf>
    <xf numFmtId="166" fontId="10" fillId="2" borderId="17" xfId="1" applyNumberFormat="1" applyFont="1" applyFill="1" applyBorder="1" applyAlignment="1">
      <alignment vertical="top" wrapText="1"/>
    </xf>
    <xf numFmtId="0" fontId="7" fillId="2" borderId="16" xfId="1" applyNumberFormat="1" applyFont="1" applyFill="1" applyBorder="1" applyAlignment="1">
      <alignment horizontal="left" vertical="top" wrapText="1"/>
    </xf>
    <xf numFmtId="169" fontId="7" fillId="5" borderId="7" xfId="1" applyNumberFormat="1" applyFont="1" applyFill="1" applyBorder="1" applyAlignment="1">
      <alignment vertical="top" wrapText="1"/>
    </xf>
    <xf numFmtId="169" fontId="10" fillId="5" borderId="15" xfId="1" applyNumberFormat="1" applyFont="1" applyFill="1" applyBorder="1" applyAlignment="1">
      <alignment vertical="top" wrapText="1"/>
    </xf>
    <xf numFmtId="170" fontId="7" fillId="5" borderId="7" xfId="1" applyNumberFormat="1" applyFont="1" applyFill="1" applyBorder="1" applyAlignment="1">
      <alignment vertical="top" wrapText="1"/>
    </xf>
    <xf numFmtId="170" fontId="10" fillId="5" borderId="15" xfId="1" applyNumberFormat="1" applyFont="1" applyFill="1" applyBorder="1" applyAlignment="1">
      <alignment vertical="top" wrapText="1"/>
    </xf>
    <xf numFmtId="9" fontId="7" fillId="0" borderId="10" xfId="0" applyNumberFormat="1" applyFont="1" applyBorder="1" applyAlignment="1">
      <alignment horizontal="left" vertical="top" wrapText="1"/>
    </xf>
    <xf numFmtId="164" fontId="7" fillId="5" borderId="13" xfId="1" applyNumberFormat="1" applyFont="1" applyFill="1" applyBorder="1" applyAlignment="1">
      <alignment horizontal="right" vertical="top" wrapText="1"/>
    </xf>
    <xf numFmtId="164" fontId="10" fillId="5" borderId="8" xfId="1" applyNumberFormat="1" applyFont="1" applyFill="1" applyBorder="1" applyAlignment="1">
      <alignment horizontal="right" vertical="top" wrapText="1"/>
    </xf>
    <xf numFmtId="0" fontId="7" fillId="5" borderId="19" xfId="1" applyNumberFormat="1" applyFont="1" applyFill="1" applyBorder="1" applyAlignment="1">
      <alignment horizontal="left" vertical="top" wrapText="1"/>
    </xf>
    <xf numFmtId="0" fontId="7" fillId="0" borderId="14" xfId="0" applyFont="1" applyBorder="1" applyAlignment="1">
      <alignment horizontal="center" vertical="top" wrapText="1"/>
    </xf>
    <xf numFmtId="166" fontId="7" fillId="2" borderId="0" xfId="1" applyNumberFormat="1" applyFont="1" applyFill="1" applyBorder="1" applyAlignment="1">
      <alignment vertical="top" wrapText="1"/>
    </xf>
    <xf numFmtId="166" fontId="10" fillId="2" borderId="0" xfId="1" applyNumberFormat="1" applyFont="1" applyFill="1" applyBorder="1" applyAlignment="1">
      <alignment vertical="top" wrapText="1"/>
    </xf>
    <xf numFmtId="166" fontId="7" fillId="2" borderId="19" xfId="1" applyNumberFormat="1" applyFont="1" applyFill="1" applyBorder="1" applyAlignment="1">
      <alignment horizontal="left" vertical="top" wrapText="1"/>
    </xf>
    <xf numFmtId="166" fontId="7" fillId="2" borderId="1" xfId="1" applyNumberFormat="1" applyFont="1" applyFill="1" applyBorder="1" applyAlignment="1">
      <alignment vertical="top" wrapText="1"/>
    </xf>
    <xf numFmtId="166" fontId="10" fillId="2" borderId="1" xfId="1" applyNumberFormat="1" applyFont="1" applyFill="1" applyBorder="1" applyAlignment="1">
      <alignment vertical="top" wrapText="1"/>
    </xf>
    <xf numFmtId="166" fontId="7" fillId="2" borderId="12" xfId="1" applyNumberFormat="1" applyFont="1" applyFill="1" applyBorder="1" applyAlignment="1">
      <alignment horizontal="left" vertical="top" wrapText="1"/>
    </xf>
    <xf numFmtId="9" fontId="7" fillId="5" borderId="7" xfId="2" applyFont="1" applyFill="1" applyBorder="1" applyAlignment="1">
      <alignment vertical="top" wrapText="1"/>
    </xf>
    <xf numFmtId="9" fontId="10" fillId="5" borderId="15" xfId="2" applyFont="1" applyFill="1" applyBorder="1" applyAlignment="1">
      <alignment vertical="top" wrapText="1"/>
    </xf>
    <xf numFmtId="0" fontId="15" fillId="2" borderId="8" xfId="0" applyFont="1" applyFill="1" applyBorder="1" applyAlignment="1">
      <alignment horizontal="left" vertical="top" wrapText="1"/>
    </xf>
    <xf numFmtId="0" fontId="13" fillId="6" borderId="18" xfId="0" applyFont="1" applyFill="1" applyBorder="1" applyAlignment="1">
      <alignment vertical="center" wrapText="1"/>
    </xf>
    <xf numFmtId="0" fontId="13" fillId="6" borderId="0" xfId="0" applyFont="1" applyFill="1" applyAlignment="1">
      <alignment vertical="center" wrapText="1"/>
    </xf>
    <xf numFmtId="0" fontId="13" fillId="6" borderId="0" xfId="0" applyFont="1" applyFill="1" applyAlignment="1">
      <alignment horizontal="left" vertical="center" wrapText="1"/>
    </xf>
    <xf numFmtId="0" fontId="13" fillId="6" borderId="0" xfId="0" applyFont="1" applyFill="1" applyAlignment="1">
      <alignment horizontal="center" vertical="center" wrapText="1"/>
    </xf>
    <xf numFmtId="0" fontId="10" fillId="6" borderId="19" xfId="0" applyFont="1" applyFill="1" applyBorder="1" applyAlignment="1">
      <alignment horizontal="left" vertical="center" wrapText="1"/>
    </xf>
    <xf numFmtId="0" fontId="7" fillId="0" borderId="17" xfId="0" applyFont="1" applyBorder="1" applyAlignment="1">
      <alignment horizontal="left" vertical="top" wrapText="1"/>
    </xf>
    <xf numFmtId="0" fontId="7" fillId="0" borderId="16" xfId="0" applyFont="1" applyBorder="1" applyAlignment="1">
      <alignment horizontal="left" vertical="top" wrapText="1"/>
    </xf>
    <xf numFmtId="3" fontId="7" fillId="5" borderId="7" xfId="0" applyNumberFormat="1" applyFont="1" applyFill="1" applyBorder="1" applyAlignment="1">
      <alignment horizontal="right" vertical="top" wrapText="1"/>
    </xf>
    <xf numFmtId="3" fontId="10" fillId="5" borderId="15" xfId="0" applyNumberFormat="1" applyFont="1" applyFill="1" applyBorder="1" applyAlignment="1">
      <alignment horizontal="right" vertical="top" wrapText="1"/>
    </xf>
    <xf numFmtId="0" fontId="7" fillId="5" borderId="16" xfId="0" applyFont="1" applyFill="1" applyBorder="1" applyAlignment="1">
      <alignment horizontal="left" vertical="top" wrapText="1"/>
    </xf>
    <xf numFmtId="9" fontId="7" fillId="5" borderId="7" xfId="0" applyNumberFormat="1" applyFont="1" applyFill="1" applyBorder="1" applyAlignment="1">
      <alignment horizontal="right" vertical="top" wrapText="1"/>
    </xf>
    <xf numFmtId="9" fontId="10" fillId="5" borderId="15" xfId="0" applyNumberFormat="1" applyFont="1" applyFill="1" applyBorder="1" applyAlignment="1">
      <alignment horizontal="right" vertical="top" wrapText="1"/>
    </xf>
    <xf numFmtId="0" fontId="7" fillId="0" borderId="16" xfId="0" quotePrefix="1" applyFont="1" applyBorder="1" applyAlignment="1">
      <alignment horizontal="left" vertical="top" wrapText="1"/>
    </xf>
    <xf numFmtId="0" fontId="7" fillId="2" borderId="17" xfId="0" quotePrefix="1" applyFont="1" applyFill="1" applyBorder="1" applyAlignment="1">
      <alignment horizontal="left" vertical="top" wrapText="1"/>
    </xf>
    <xf numFmtId="0" fontId="7" fillId="0" borderId="17" xfId="0" quotePrefix="1" applyFont="1" applyBorder="1" applyAlignment="1">
      <alignment horizontal="left" vertical="top" wrapText="1"/>
    </xf>
    <xf numFmtId="166" fontId="7" fillId="0" borderId="7" xfId="0" applyNumberFormat="1" applyFont="1" applyBorder="1" applyAlignment="1">
      <alignment horizontal="center" vertical="top" wrapText="1"/>
    </xf>
    <xf numFmtId="0" fontId="7" fillId="0" borderId="5" xfId="0" quotePrefix="1" applyFont="1" applyBorder="1" applyAlignment="1">
      <alignment horizontal="left" vertical="top" wrapText="1"/>
    </xf>
    <xf numFmtId="0" fontId="7" fillId="2" borderId="13" xfId="0" quotePrefix="1" applyFont="1" applyFill="1" applyBorder="1" applyAlignment="1">
      <alignment vertical="top" wrapText="1"/>
    </xf>
    <xf numFmtId="0" fontId="10" fillId="0" borderId="15" xfId="0" applyFont="1" applyBorder="1" applyAlignment="1">
      <alignment horizontal="left" vertical="top" wrapText="1"/>
    </xf>
    <xf numFmtId="9" fontId="7" fillId="5" borderId="15" xfId="2" applyFont="1" applyFill="1" applyBorder="1" applyAlignment="1">
      <alignment vertical="top" wrapText="1"/>
    </xf>
    <xf numFmtId="0" fontId="23" fillId="0" borderId="10" xfId="3" applyFill="1" applyBorder="1" applyAlignment="1">
      <alignment vertical="top" wrapText="1"/>
    </xf>
    <xf numFmtId="0" fontId="23" fillId="0" borderId="7" xfId="3" applyFill="1" applyBorder="1" applyAlignment="1">
      <alignment vertical="top" wrapText="1"/>
    </xf>
    <xf numFmtId="164" fontId="10" fillId="5" borderId="11" xfId="1" applyNumberFormat="1" applyFont="1" applyFill="1" applyBorder="1" applyAlignment="1">
      <alignment vertical="top" wrapText="1"/>
    </xf>
    <xf numFmtId="164" fontId="7" fillId="5" borderId="10" xfId="1" applyNumberFormat="1" applyFont="1" applyFill="1" applyBorder="1" applyAlignment="1">
      <alignment vertical="top" wrapText="1"/>
    </xf>
    <xf numFmtId="171" fontId="7" fillId="5" borderId="7" xfId="0" applyNumberFormat="1" applyFont="1" applyFill="1" applyBorder="1" applyAlignment="1">
      <alignment vertical="top" wrapText="1"/>
    </xf>
    <xf numFmtId="171" fontId="10" fillId="5" borderId="15" xfId="0" applyNumberFormat="1" applyFont="1" applyFill="1" applyBorder="1" applyAlignment="1">
      <alignment vertical="top" wrapText="1"/>
    </xf>
    <xf numFmtId="171" fontId="7" fillId="5" borderId="10" xfId="0" applyNumberFormat="1" applyFont="1" applyFill="1" applyBorder="1" applyAlignment="1">
      <alignment vertical="top" wrapText="1"/>
    </xf>
    <xf numFmtId="171" fontId="10" fillId="5" borderId="11" xfId="0" applyNumberFormat="1" applyFont="1" applyFill="1" applyBorder="1" applyAlignment="1">
      <alignment vertical="top" wrapText="1"/>
    </xf>
    <xf numFmtId="0" fontId="7" fillId="5" borderId="12" xfId="0" applyFont="1" applyFill="1" applyBorder="1" applyAlignment="1">
      <alignment horizontal="left" vertical="top" wrapText="1"/>
    </xf>
    <xf numFmtId="172" fontId="7" fillId="5" borderId="7" xfId="0" applyNumberFormat="1" applyFont="1" applyFill="1" applyBorder="1" applyAlignment="1">
      <alignment vertical="top" wrapText="1"/>
    </xf>
    <xf numFmtId="172" fontId="10" fillId="5" borderId="15" xfId="0" applyNumberFormat="1" applyFont="1" applyFill="1" applyBorder="1" applyAlignment="1">
      <alignment vertical="top" wrapText="1"/>
    </xf>
    <xf numFmtId="172" fontId="7" fillId="5" borderId="10" xfId="0" applyNumberFormat="1" applyFont="1" applyFill="1" applyBorder="1" applyAlignment="1">
      <alignment vertical="top" wrapText="1"/>
    </xf>
    <xf numFmtId="172" fontId="10" fillId="5" borderId="11" xfId="0" applyNumberFormat="1" applyFont="1" applyFill="1" applyBorder="1" applyAlignment="1">
      <alignment vertical="top" wrapText="1"/>
    </xf>
    <xf numFmtId="2" fontId="7" fillId="5" borderId="7" xfId="0" applyNumberFormat="1" applyFont="1" applyFill="1" applyBorder="1" applyAlignment="1">
      <alignment vertical="top" wrapText="1"/>
    </xf>
    <xf numFmtId="2" fontId="10" fillId="5" borderId="15" xfId="0" applyNumberFormat="1" applyFont="1" applyFill="1" applyBorder="1" applyAlignment="1">
      <alignment vertical="top" wrapText="1"/>
    </xf>
    <xf numFmtId="2" fontId="7" fillId="5" borderId="10" xfId="0" applyNumberFormat="1" applyFont="1" applyFill="1" applyBorder="1" applyAlignment="1">
      <alignment vertical="top" wrapText="1"/>
    </xf>
    <xf numFmtId="2" fontId="10" fillId="5" borderId="11" xfId="0" applyNumberFormat="1" applyFont="1" applyFill="1" applyBorder="1" applyAlignment="1">
      <alignment vertical="top" wrapText="1"/>
    </xf>
    <xf numFmtId="1" fontId="7" fillId="5" borderId="10" xfId="0" applyNumberFormat="1" applyFont="1" applyFill="1" applyBorder="1" applyAlignment="1">
      <alignment vertical="top" wrapText="1"/>
    </xf>
    <xf numFmtId="1" fontId="10" fillId="5" borderId="11" xfId="0" applyNumberFormat="1" applyFont="1" applyFill="1" applyBorder="1" applyAlignment="1">
      <alignment vertical="top" wrapText="1"/>
    </xf>
    <xf numFmtId="170" fontId="7" fillId="5" borderId="7" xfId="1" applyNumberFormat="1" applyFont="1" applyFill="1" applyBorder="1" applyAlignment="1">
      <alignment horizontal="right" vertical="top" wrapText="1"/>
    </xf>
    <xf numFmtId="170" fontId="10" fillId="5" borderId="15" xfId="1" applyNumberFormat="1" applyFont="1" applyFill="1" applyBorder="1" applyAlignment="1">
      <alignment horizontal="right" vertical="top" wrapText="1"/>
    </xf>
    <xf numFmtId="164" fontId="7" fillId="5" borderId="11" xfId="1" applyNumberFormat="1" applyFont="1" applyFill="1" applyBorder="1" applyAlignment="1">
      <alignment vertical="top" wrapText="1"/>
    </xf>
    <xf numFmtId="165" fontId="7" fillId="5" borderId="10" xfId="2" applyNumberFormat="1" applyFont="1" applyFill="1" applyBorder="1" applyAlignment="1">
      <alignment vertical="top" wrapText="1"/>
    </xf>
    <xf numFmtId="165" fontId="10" fillId="5" borderId="11" xfId="2" applyNumberFormat="1" applyFont="1" applyFill="1" applyBorder="1" applyAlignment="1">
      <alignment vertical="top" wrapText="1"/>
    </xf>
    <xf numFmtId="0" fontId="7" fillId="5" borderId="19" xfId="2" applyNumberFormat="1" applyFont="1" applyFill="1" applyBorder="1" applyAlignment="1">
      <alignment horizontal="left" vertical="top" wrapText="1"/>
    </xf>
    <xf numFmtId="170" fontId="7" fillId="5" borderId="10" xfId="1" applyNumberFormat="1" applyFont="1" applyFill="1" applyBorder="1" applyAlignment="1">
      <alignment vertical="top" wrapText="1"/>
    </xf>
    <xf numFmtId="170" fontId="10" fillId="5" borderId="11" xfId="1" applyNumberFormat="1" applyFont="1" applyFill="1" applyBorder="1" applyAlignment="1">
      <alignment vertical="top" wrapText="1"/>
    </xf>
    <xf numFmtId="170" fontId="7" fillId="5" borderId="13" xfId="1" applyNumberFormat="1" applyFont="1" applyFill="1" applyBorder="1" applyAlignment="1">
      <alignment vertical="top" wrapText="1"/>
    </xf>
    <xf numFmtId="170" fontId="10" fillId="5" borderId="8" xfId="1" applyNumberFormat="1" applyFont="1" applyFill="1" applyBorder="1" applyAlignment="1">
      <alignment vertical="top" wrapText="1"/>
    </xf>
    <xf numFmtId="1" fontId="7" fillId="5" borderId="7" xfId="0" applyNumberFormat="1" applyFont="1" applyFill="1" applyBorder="1" applyAlignment="1">
      <alignment horizontal="right" vertical="top" wrapText="1"/>
    </xf>
    <xf numFmtId="1" fontId="10" fillId="5" borderId="15" xfId="0" applyNumberFormat="1" applyFont="1" applyFill="1" applyBorder="1" applyAlignment="1">
      <alignment horizontal="right" vertical="top" wrapText="1"/>
    </xf>
    <xf numFmtId="3" fontId="7" fillId="5" borderId="7" xfId="2" applyNumberFormat="1" applyFont="1" applyFill="1" applyBorder="1" applyAlignment="1">
      <alignment horizontal="right" vertical="top" wrapText="1"/>
    </xf>
    <xf numFmtId="3" fontId="10" fillId="5" borderId="15" xfId="2" applyNumberFormat="1" applyFont="1" applyFill="1" applyBorder="1" applyAlignment="1">
      <alignment horizontal="right" vertical="top" wrapText="1"/>
    </xf>
    <xf numFmtId="0" fontId="14" fillId="7" borderId="19" xfId="0" applyFont="1" applyFill="1" applyBorder="1" applyAlignment="1">
      <alignment vertical="top"/>
    </xf>
    <xf numFmtId="1" fontId="7" fillId="5" borderId="13" xfId="1" applyNumberFormat="1" applyFont="1" applyFill="1" applyBorder="1" applyAlignment="1">
      <alignment horizontal="right" vertical="top" wrapText="1"/>
    </xf>
    <xf numFmtId="1" fontId="10" fillId="5" borderId="8" xfId="1" applyNumberFormat="1" applyFont="1" applyFill="1" applyBorder="1" applyAlignment="1">
      <alignment horizontal="right" vertical="top" wrapText="1"/>
    </xf>
    <xf numFmtId="1" fontId="7" fillId="5" borderId="13" xfId="1" applyNumberFormat="1" applyFont="1" applyFill="1" applyBorder="1" applyAlignment="1">
      <alignment vertical="top" wrapText="1"/>
    </xf>
    <xf numFmtId="1" fontId="10" fillId="5" borderId="8" xfId="1" applyNumberFormat="1" applyFont="1" applyFill="1" applyBorder="1" applyAlignment="1">
      <alignment vertical="top" wrapText="1"/>
    </xf>
    <xf numFmtId="1" fontId="7" fillId="5" borderId="7" xfId="1" applyNumberFormat="1" applyFont="1" applyFill="1" applyBorder="1" applyAlignment="1">
      <alignment vertical="top" wrapText="1"/>
    </xf>
    <xf numFmtId="9" fontId="7" fillId="5" borderId="13" xfId="1" applyNumberFormat="1" applyFont="1" applyFill="1" applyBorder="1" applyAlignment="1">
      <alignment vertical="top" wrapText="1"/>
    </xf>
    <xf numFmtId="9" fontId="10" fillId="5" borderId="8" xfId="1" applyNumberFormat="1" applyFont="1" applyFill="1" applyBorder="1" applyAlignment="1">
      <alignment vertical="top" wrapText="1"/>
    </xf>
    <xf numFmtId="0" fontId="15" fillId="2" borderId="13" xfId="0" applyFont="1" applyFill="1" applyBorder="1" applyAlignment="1">
      <alignment horizontal="left" vertical="top" wrapText="1"/>
    </xf>
    <xf numFmtId="0" fontId="15" fillId="0" borderId="7" xfId="0" applyFont="1" applyBorder="1" applyAlignment="1">
      <alignment horizontal="left" vertical="top" wrapText="1"/>
    </xf>
    <xf numFmtId="1" fontId="7" fillId="5" borderId="10" xfId="1" applyNumberFormat="1" applyFont="1" applyFill="1" applyBorder="1" applyAlignment="1">
      <alignment vertical="top" wrapText="1"/>
    </xf>
    <xf numFmtId="1" fontId="10" fillId="5" borderId="11" xfId="1" applyNumberFormat="1" applyFont="1" applyFill="1" applyBorder="1" applyAlignment="1">
      <alignment vertical="top" wrapText="1"/>
    </xf>
    <xf numFmtId="0" fontId="17" fillId="0" borderId="7" xfId="0" applyFont="1" applyBorder="1" applyAlignment="1">
      <alignment horizontal="left" vertical="top" wrapText="1"/>
    </xf>
    <xf numFmtId="0" fontId="15" fillId="2" borderId="1" xfId="0" applyFont="1" applyFill="1" applyBorder="1" applyAlignment="1">
      <alignment vertical="top" wrapText="1"/>
    </xf>
    <xf numFmtId="0" fontId="18" fillId="2" borderId="1" xfId="0" applyFont="1" applyFill="1" applyBorder="1" applyAlignment="1">
      <alignment vertical="top" wrapText="1"/>
    </xf>
    <xf numFmtId="0" fontId="15" fillId="2" borderId="12" xfId="0" applyFont="1" applyFill="1" applyBorder="1" applyAlignment="1">
      <alignment horizontal="left" vertical="top" wrapText="1"/>
    </xf>
    <xf numFmtId="0" fontId="7"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1" fontId="10" fillId="5" borderId="15" xfId="1" applyNumberFormat="1" applyFont="1" applyFill="1" applyBorder="1" applyAlignment="1">
      <alignment vertical="top" wrapText="1"/>
    </xf>
    <xf numFmtId="0" fontId="4" fillId="2" borderId="0" xfId="0" applyFont="1" applyFill="1" applyAlignment="1">
      <alignment vertical="top" wrapText="1"/>
    </xf>
    <xf numFmtId="0" fontId="0" fillId="2" borderId="19" xfId="0" applyFill="1" applyBorder="1" applyAlignment="1">
      <alignment horizontal="left" vertical="top" wrapText="1"/>
    </xf>
    <xf numFmtId="0" fontId="0" fillId="2" borderId="14" xfId="0" applyFill="1" applyBorder="1" applyAlignment="1">
      <alignment horizontal="center" vertical="top" wrapText="1"/>
    </xf>
    <xf numFmtId="0" fontId="0" fillId="2" borderId="1" xfId="0" applyFill="1" applyBorder="1" applyAlignment="1">
      <alignment vertical="top" wrapText="1"/>
    </xf>
    <xf numFmtId="0" fontId="4" fillId="2" borderId="1" xfId="0" applyFont="1" applyFill="1" applyBorder="1" applyAlignment="1">
      <alignment vertical="top" wrapText="1"/>
    </xf>
    <xf numFmtId="0" fontId="0" fillId="2" borderId="12" xfId="0" applyFill="1" applyBorder="1" applyAlignment="1">
      <alignment horizontal="left" vertical="top" wrapText="1"/>
    </xf>
    <xf numFmtId="0" fontId="16" fillId="2" borderId="8" xfId="0" applyFont="1" applyFill="1" applyBorder="1" applyAlignment="1">
      <alignment vertical="top" wrapText="1"/>
    </xf>
    <xf numFmtId="0" fontId="0" fillId="0" borderId="0" xfId="0" applyAlignment="1">
      <alignment vertical="top" wrapText="1"/>
    </xf>
    <xf numFmtId="0" fontId="4"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4" fillId="5" borderId="12"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0" xfId="0" applyFont="1" applyFill="1" applyBorder="1" applyAlignment="1">
      <alignment vertical="top" wrapText="1"/>
    </xf>
    <xf numFmtId="0" fontId="0" fillId="0" borderId="7" xfId="0" applyBorder="1" applyAlignment="1">
      <alignment vertical="top"/>
    </xf>
    <xf numFmtId="0" fontId="0" fillId="0" borderId="11" xfId="0" applyBorder="1" applyAlignment="1">
      <alignment vertical="top"/>
    </xf>
    <xf numFmtId="0" fontId="0" fillId="0" borderId="10" xfId="0" applyBorder="1" applyAlignment="1">
      <alignment vertical="top"/>
    </xf>
    <xf numFmtId="3" fontId="0" fillId="0" borderId="16" xfId="0" applyNumberFormat="1" applyBorder="1" applyAlignment="1">
      <alignment horizontal="right" vertical="top"/>
    </xf>
    <xf numFmtId="14" fontId="0" fillId="0" borderId="7" xfId="0" applyNumberFormat="1" applyBorder="1" applyAlignment="1">
      <alignment horizontal="left" vertical="top"/>
    </xf>
    <xf numFmtId="0" fontId="0" fillId="0" borderId="15" xfId="0" applyBorder="1" applyAlignment="1">
      <alignment vertical="top"/>
    </xf>
    <xf numFmtId="173" fontId="0" fillId="0" borderId="16" xfId="0" applyNumberFormat="1" applyBorder="1" applyAlignment="1">
      <alignment horizontal="right" vertical="top"/>
    </xf>
    <xf numFmtId="0" fontId="0" fillId="0" borderId="7" xfId="0" applyBorder="1" applyAlignment="1">
      <alignment vertical="top" wrapText="1"/>
    </xf>
    <xf numFmtId="173" fontId="0" fillId="0" borderId="0" xfId="0" applyNumberFormat="1" applyAlignment="1">
      <alignment vertical="top"/>
    </xf>
    <xf numFmtId="14" fontId="0" fillId="0" borderId="0" xfId="0" applyNumberFormat="1" applyAlignment="1">
      <alignment vertical="top"/>
    </xf>
    <xf numFmtId="2" fontId="0" fillId="2" borderId="16" xfId="0" applyNumberFormat="1" applyFill="1" applyBorder="1" applyAlignment="1">
      <alignment horizontal="right" vertical="top"/>
    </xf>
    <xf numFmtId="0" fontId="0" fillId="2" borderId="7" xfId="0" applyFill="1" applyBorder="1" applyAlignment="1">
      <alignment horizontal="left" vertical="top"/>
    </xf>
    <xf numFmtId="14" fontId="0" fillId="2" borderId="7" xfId="0" applyNumberFormat="1" applyFill="1" applyBorder="1" applyAlignment="1">
      <alignment horizontal="left" vertical="top"/>
    </xf>
    <xf numFmtId="174" fontId="0" fillId="2" borderId="16" xfId="0" applyNumberFormat="1" applyFill="1" applyBorder="1" applyAlignment="1">
      <alignment horizontal="right" vertical="top"/>
    </xf>
    <xf numFmtId="0" fontId="0" fillId="2" borderId="16" xfId="0" applyFill="1" applyBorder="1" applyAlignment="1">
      <alignment horizontal="right" vertical="top"/>
    </xf>
    <xf numFmtId="3" fontId="0" fillId="2" borderId="16" xfId="0" applyNumberFormat="1" applyFill="1" applyBorder="1" applyAlignment="1">
      <alignment horizontal="right" vertical="top"/>
    </xf>
    <xf numFmtId="0" fontId="0" fillId="2" borderId="0" xfId="0" applyFill="1" applyAlignment="1">
      <alignment vertical="top"/>
    </xf>
    <xf numFmtId="0" fontId="4" fillId="5" borderId="10" xfId="0" applyFont="1" applyFill="1" applyBorder="1" applyAlignment="1">
      <alignment horizontal="left" vertical="top"/>
    </xf>
    <xf numFmtId="0" fontId="4" fillId="5" borderId="21" xfId="0" applyFont="1" applyFill="1" applyBorder="1" applyAlignment="1">
      <alignment horizontal="center" vertical="top" wrapText="1"/>
    </xf>
    <xf numFmtId="0" fontId="4" fillId="5" borderId="22" xfId="0" applyFont="1" applyFill="1" applyBorder="1" applyAlignment="1">
      <alignment horizontal="center" vertical="top" wrapText="1"/>
    </xf>
    <xf numFmtId="0" fontId="4" fillId="5" borderId="23" xfId="0" applyFont="1" applyFill="1" applyBorder="1" applyAlignment="1">
      <alignment horizontal="center" vertical="top" wrapText="1"/>
    </xf>
    <xf numFmtId="0" fontId="0" fillId="0" borderId="15" xfId="0" applyBorder="1" applyAlignment="1">
      <alignment horizontal="center" vertical="top" wrapText="1"/>
    </xf>
    <xf numFmtId="0" fontId="0" fillId="0" borderId="7" xfId="0" applyBorder="1" applyAlignment="1">
      <alignment horizontal="center" vertical="top" wrapText="1"/>
    </xf>
    <xf numFmtId="0" fontId="0" fillId="0" borderId="16" xfId="0" applyBorder="1" applyAlignment="1">
      <alignment horizontal="right" vertical="top" wrapText="1"/>
    </xf>
    <xf numFmtId="0" fontId="26" fillId="0" borderId="4" xfId="0" applyFont="1" applyBorder="1" applyAlignment="1">
      <alignment vertical="top"/>
    </xf>
    <xf numFmtId="0" fontId="4" fillId="5" borderId="11" xfId="0" applyFont="1" applyFill="1" applyBorder="1" applyAlignment="1">
      <alignment horizontal="right" vertical="top" wrapText="1"/>
    </xf>
    <xf numFmtId="0" fontId="4" fillId="5" borderId="27" xfId="0" applyFont="1" applyFill="1" applyBorder="1" applyAlignment="1">
      <alignment horizontal="right" vertical="top" wrapText="1"/>
    </xf>
    <xf numFmtId="0" fontId="4" fillId="5" borderId="23" xfId="0" applyFont="1" applyFill="1" applyBorder="1" applyAlignment="1">
      <alignment horizontal="right" vertical="top" wrapText="1"/>
    </xf>
    <xf numFmtId="166" fontId="0" fillId="0" borderId="15" xfId="1" applyNumberFormat="1" applyFont="1" applyFill="1" applyBorder="1" applyAlignment="1">
      <alignment vertical="top"/>
    </xf>
    <xf numFmtId="166" fontId="0" fillId="0" borderId="7" xfId="1" applyNumberFormat="1" applyFont="1" applyFill="1" applyBorder="1" applyAlignment="1">
      <alignment vertical="top"/>
    </xf>
    <xf numFmtId="166" fontId="0" fillId="0" borderId="16" xfId="1" applyNumberFormat="1" applyFont="1" applyFill="1" applyBorder="1" applyAlignment="1">
      <alignment vertical="top"/>
    </xf>
    <xf numFmtId="166" fontId="0" fillId="0" borderId="0" xfId="0" applyNumberFormat="1" applyAlignment="1">
      <alignment vertical="top"/>
    </xf>
    <xf numFmtId="0" fontId="4" fillId="5" borderId="10" xfId="0" applyFont="1" applyFill="1" applyBorder="1" applyAlignment="1">
      <alignment vertical="top"/>
    </xf>
    <xf numFmtId="0" fontId="4" fillId="5" borderId="11" xfId="0" applyFont="1" applyFill="1" applyBorder="1" applyAlignment="1">
      <alignment vertical="top"/>
    </xf>
    <xf numFmtId="0" fontId="4" fillId="5" borderId="12" xfId="0" applyFont="1" applyFill="1" applyBorder="1" applyAlignment="1">
      <alignment vertical="top"/>
    </xf>
    <xf numFmtId="9" fontId="0" fillId="0" borderId="16" xfId="0" applyNumberFormat="1" applyBorder="1" applyAlignment="1">
      <alignment vertical="top"/>
    </xf>
    <xf numFmtId="0" fontId="4" fillId="9" borderId="10" xfId="0" applyFont="1" applyFill="1" applyBorder="1" applyAlignment="1">
      <alignment vertical="top"/>
    </xf>
    <xf numFmtId="0" fontId="0" fillId="0" borderId="7" xfId="0" applyBorder="1" applyAlignment="1">
      <alignment horizontal="left" vertical="center"/>
    </xf>
    <xf numFmtId="3" fontId="0" fillId="0" borderId="7" xfId="0" applyNumberFormat="1" applyBorder="1" applyAlignment="1">
      <alignment vertical="center"/>
    </xf>
    <xf numFmtId="0" fontId="4" fillId="0" borderId="7" xfId="0" applyFont="1" applyBorder="1" applyAlignment="1">
      <alignment vertical="top"/>
    </xf>
    <xf numFmtId="3" fontId="4" fillId="0" borderId="7" xfId="0" applyNumberFormat="1" applyFont="1" applyBorder="1" applyAlignment="1">
      <alignment vertical="center"/>
    </xf>
    <xf numFmtId="0" fontId="4" fillId="0" borderId="7" xfId="0" applyFont="1" applyBorder="1" applyAlignment="1">
      <alignment horizontal="left" vertical="center" wrapText="1"/>
    </xf>
    <xf numFmtId="0" fontId="4" fillId="0" borderId="7" xfId="0" applyFont="1" applyBorder="1" applyAlignment="1">
      <alignment vertical="top" wrapText="1"/>
    </xf>
    <xf numFmtId="3" fontId="4" fillId="0" borderId="7" xfId="0" applyNumberFormat="1" applyFont="1" applyBorder="1" applyAlignment="1">
      <alignment horizontal="right" vertical="center"/>
    </xf>
    <xf numFmtId="3" fontId="4" fillId="9" borderId="7" xfId="0" applyNumberFormat="1" applyFont="1" applyFill="1" applyBorder="1" applyAlignment="1">
      <alignment vertical="center"/>
    </xf>
    <xf numFmtId="0" fontId="4" fillId="9" borderId="7" xfId="0" applyFont="1" applyFill="1" applyBorder="1" applyAlignment="1">
      <alignment vertical="top"/>
    </xf>
    <xf numFmtId="0" fontId="4" fillId="0" borderId="13" xfId="0" applyFont="1" applyBorder="1" applyAlignment="1">
      <alignment horizontal="left" vertical="center" wrapText="1"/>
    </xf>
    <xf numFmtId="0" fontId="0" fillId="0" borderId="7" xfId="0" applyBorder="1" applyAlignment="1">
      <alignment horizontal="left" vertical="center" wrapText="1"/>
    </xf>
    <xf numFmtId="3" fontId="0" fillId="0" borderId="7" xfId="0" applyNumberFormat="1" applyBorder="1" applyAlignment="1">
      <alignment horizontal="right" vertical="center"/>
    </xf>
    <xf numFmtId="0" fontId="4" fillId="9" borderId="7" xfId="0" applyFont="1" applyFill="1" applyBorder="1" applyAlignment="1">
      <alignment vertical="top" wrapText="1"/>
    </xf>
    <xf numFmtId="0" fontId="0" fillId="0" borderId="7" xfId="0" applyBorder="1"/>
    <xf numFmtId="0" fontId="0" fillId="0" borderId="7" xfId="0" applyBorder="1" applyAlignment="1">
      <alignment vertical="center"/>
    </xf>
    <xf numFmtId="0" fontId="4" fillId="9" borderId="7" xfId="0" applyFont="1" applyFill="1" applyBorder="1" applyAlignment="1">
      <alignment horizontal="right" vertical="center"/>
    </xf>
    <xf numFmtId="3" fontId="0" fillId="0" borderId="7" xfId="0" applyNumberFormat="1" applyBorder="1"/>
    <xf numFmtId="3" fontId="4" fillId="9" borderId="7" xfId="0" applyNumberFormat="1" applyFont="1" applyFill="1" applyBorder="1" applyAlignment="1">
      <alignment vertical="top"/>
    </xf>
    <xf numFmtId="3" fontId="4" fillId="9" borderId="7" xfId="0" applyNumberFormat="1" applyFont="1" applyFill="1" applyBorder="1" applyAlignment="1">
      <alignment horizontal="right" vertical="center"/>
    </xf>
    <xf numFmtId="3" fontId="0" fillId="10" borderId="7" xfId="0" applyNumberFormat="1" applyFill="1" applyBorder="1" applyAlignment="1">
      <alignment horizontal="right" vertical="center"/>
    </xf>
    <xf numFmtId="0" fontId="0" fillId="10" borderId="7" xfId="0" applyFill="1" applyBorder="1"/>
    <xf numFmtId="0" fontId="0" fillId="0" borderId="5" xfId="0" applyBorder="1" applyAlignment="1">
      <alignment vertical="center"/>
    </xf>
    <xf numFmtId="0" fontId="0" fillId="0" borderId="5" xfId="0" applyBorder="1" applyAlignment="1">
      <alignment horizontal="left" vertical="center"/>
    </xf>
    <xf numFmtId="3" fontId="0" fillId="0" borderId="5" xfId="0" applyNumberFormat="1" applyBorder="1" applyAlignment="1">
      <alignment horizontal="right"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12" xfId="0" applyFill="1" applyBorder="1" applyAlignment="1">
      <alignment horizontal="left" vertical="center"/>
    </xf>
    <xf numFmtId="9" fontId="0" fillId="2" borderId="10" xfId="2" applyFont="1" applyFill="1" applyBorder="1" applyAlignment="1">
      <alignment horizontal="right" vertical="center"/>
    </xf>
    <xf numFmtId="0" fontId="0" fillId="0" borderId="0" xfId="0" applyAlignment="1">
      <alignment vertical="center"/>
    </xf>
    <xf numFmtId="3" fontId="0" fillId="0" borderId="0" xfId="0" applyNumberFormat="1" applyAlignment="1">
      <alignment horizontal="right" vertical="center"/>
    </xf>
    <xf numFmtId="0" fontId="26" fillId="0" borderId="0" xfId="0" applyFont="1"/>
    <xf numFmtId="171" fontId="0" fillId="0" borderId="7" xfId="0" applyNumberFormat="1" applyBorder="1" applyAlignment="1">
      <alignment vertical="top"/>
    </xf>
    <xf numFmtId="171" fontId="4" fillId="0" borderId="7" xfId="0" applyNumberFormat="1" applyFont="1" applyBorder="1" applyAlignment="1">
      <alignment vertical="top"/>
    </xf>
    <xf numFmtId="3" fontId="0" fillId="0" borderId="7" xfId="0" applyNumberFormat="1" applyBorder="1" applyAlignment="1">
      <alignment vertical="top"/>
    </xf>
    <xf numFmtId="3" fontId="4" fillId="0" borderId="7" xfId="0" applyNumberFormat="1" applyFont="1" applyBorder="1" applyAlignment="1">
      <alignment vertical="top"/>
    </xf>
    <xf numFmtId="172" fontId="0" fillId="0" borderId="7" xfId="0" applyNumberFormat="1" applyBorder="1" applyAlignment="1">
      <alignment vertical="top"/>
    </xf>
    <xf numFmtId="172" fontId="4" fillId="0" borderId="7" xfId="0" applyNumberFormat="1" applyFont="1" applyBorder="1" applyAlignment="1">
      <alignment vertical="top"/>
    </xf>
    <xf numFmtId="2" fontId="0" fillId="0" borderId="7" xfId="0" applyNumberFormat="1" applyBorder="1" applyAlignment="1">
      <alignment vertical="top"/>
    </xf>
    <xf numFmtId="2" fontId="4" fillId="0" borderId="7" xfId="0" applyNumberFormat="1" applyFont="1" applyBorder="1" applyAlignment="1">
      <alignment vertical="top"/>
    </xf>
    <xf numFmtId="2" fontId="0" fillId="0" borderId="7" xfId="0" applyNumberFormat="1" applyBorder="1" applyAlignment="1">
      <alignment horizontal="right" vertical="top"/>
    </xf>
    <xf numFmtId="1" fontId="4" fillId="0" borderId="7" xfId="0" applyNumberFormat="1" applyFont="1" applyBorder="1" applyAlignment="1">
      <alignment vertical="top"/>
    </xf>
    <xf numFmtId="1" fontId="0" fillId="0" borderId="7" xfId="0" applyNumberFormat="1" applyBorder="1" applyAlignment="1">
      <alignment horizontal="right" vertical="top"/>
    </xf>
    <xf numFmtId="1" fontId="4" fillId="0" borderId="7" xfId="0" applyNumberFormat="1" applyFont="1" applyBorder="1" applyAlignment="1">
      <alignment horizontal="right" vertical="top"/>
    </xf>
    <xf numFmtId="0" fontId="4" fillId="9" borderId="10" xfId="0" applyFont="1" applyFill="1" applyBorder="1" applyAlignment="1">
      <alignment horizontal="center" vertical="top"/>
    </xf>
    <xf numFmtId="1" fontId="0" fillId="0" borderId="7" xfId="0" applyNumberFormat="1" applyBorder="1" applyAlignment="1">
      <alignment vertical="top"/>
    </xf>
    <xf numFmtId="171" fontId="0" fillId="0" borderId="0" xfId="0" applyNumberFormat="1" applyAlignment="1">
      <alignment vertical="top"/>
    </xf>
    <xf numFmtId="1" fontId="0" fillId="0" borderId="0" xfId="0" applyNumberFormat="1" applyAlignment="1">
      <alignment vertical="top"/>
    </xf>
    <xf numFmtId="2" fontId="0" fillId="0" borderId="0" xfId="0" applyNumberFormat="1" applyAlignment="1">
      <alignment vertical="top"/>
    </xf>
    <xf numFmtId="3" fontId="0" fillId="0" borderId="0" xfId="0" applyNumberFormat="1" applyAlignment="1">
      <alignment vertical="top"/>
    </xf>
    <xf numFmtId="1" fontId="4" fillId="0" borderId="0" xfId="0" applyNumberFormat="1" applyFont="1" applyAlignment="1">
      <alignment vertical="top"/>
    </xf>
    <xf numFmtId="3" fontId="4" fillId="0" borderId="0" xfId="0" applyNumberFormat="1" applyFont="1" applyAlignment="1">
      <alignment vertical="top"/>
    </xf>
    <xf numFmtId="0" fontId="4" fillId="0" borderId="0" xfId="0" applyFont="1" applyAlignment="1">
      <alignment vertical="top" wrapText="1"/>
    </xf>
    <xf numFmtId="2" fontId="4" fillId="0" borderId="7" xfId="0" applyNumberFormat="1" applyFont="1" applyBorder="1" applyAlignment="1">
      <alignment horizontal="right" vertical="top"/>
    </xf>
    <xf numFmtId="0" fontId="26" fillId="0" borderId="0" xfId="0" applyFont="1" applyAlignment="1">
      <alignment vertical="top"/>
    </xf>
    <xf numFmtId="0" fontId="4" fillId="0" borderId="10" xfId="0" applyFont="1" applyBorder="1" applyAlignment="1">
      <alignment vertical="top"/>
    </xf>
    <xf numFmtId="0" fontId="4" fillId="9" borderId="10" xfId="0" applyFont="1" applyFill="1" applyBorder="1" applyAlignment="1">
      <alignment horizontal="right" vertical="top" wrapText="1"/>
    </xf>
    <xf numFmtId="0" fontId="4" fillId="9" borderId="10" xfId="0" applyFont="1" applyFill="1" applyBorder="1" applyAlignment="1">
      <alignment horizontal="right" vertical="top"/>
    </xf>
    <xf numFmtId="0" fontId="31" fillId="0" borderId="0" xfId="0" applyFont="1" applyAlignment="1">
      <alignment vertical="top" wrapText="1"/>
    </xf>
    <xf numFmtId="0" fontId="0" fillId="0" borderId="7" xfId="0" applyBorder="1" applyAlignment="1">
      <alignment horizontal="left" vertical="top" wrapText="1"/>
    </xf>
    <xf numFmtId="0" fontId="0" fillId="2" borderId="7" xfId="0" applyFill="1" applyBorder="1" applyAlignment="1">
      <alignment horizontal="left" vertical="top" wrapText="1"/>
    </xf>
    <xf numFmtId="0" fontId="2" fillId="8" borderId="7" xfId="0" applyFont="1" applyFill="1" applyBorder="1" applyAlignment="1">
      <alignment vertical="center"/>
    </xf>
    <xf numFmtId="0" fontId="2" fillId="8" borderId="7" xfId="0" applyFont="1" applyFill="1" applyBorder="1" applyAlignment="1">
      <alignment horizontal="left" vertical="top" wrapText="1"/>
    </xf>
    <xf numFmtId="0" fontId="33" fillId="2" borderId="7" xfId="0" applyFont="1" applyFill="1" applyBorder="1" applyAlignment="1">
      <alignment horizontal="left" vertical="top" wrapText="1" readingOrder="1"/>
    </xf>
    <xf numFmtId="0" fontId="34" fillId="2" borderId="7" xfId="0" applyFont="1" applyFill="1" applyBorder="1" applyAlignment="1">
      <alignment horizontal="left" vertical="top" wrapText="1" readingOrder="1"/>
    </xf>
    <xf numFmtId="0" fontId="23" fillId="2" borderId="7" xfId="3" applyFill="1" applyBorder="1" applyAlignment="1">
      <alignment horizontal="left" vertical="top" wrapText="1"/>
    </xf>
    <xf numFmtId="0" fontId="35" fillId="11" borderId="7" xfId="0" applyFont="1" applyFill="1" applyBorder="1" applyAlignment="1">
      <alignment horizontal="center" wrapText="1" readingOrder="1"/>
    </xf>
    <xf numFmtId="0" fontId="7" fillId="0" borderId="9" xfId="0" applyFont="1" applyBorder="1" applyAlignment="1">
      <alignment horizontal="center" vertical="top" wrapText="1"/>
    </xf>
    <xf numFmtId="0" fontId="0" fillId="2" borderId="7" xfId="0" applyFill="1" applyBorder="1" applyAlignment="1">
      <alignment horizontal="center" vertical="top" wrapText="1"/>
    </xf>
    <xf numFmtId="0" fontId="23" fillId="2" borderId="7" xfId="3" applyFill="1" applyBorder="1" applyAlignment="1">
      <alignment horizontal="center" vertical="top" wrapText="1"/>
    </xf>
    <xf numFmtId="0" fontId="0" fillId="0" borderId="7" xfId="0" applyBorder="1" applyAlignment="1">
      <alignment horizontal="center" vertical="top"/>
    </xf>
    <xf numFmtId="0" fontId="7" fillId="2" borderId="28" xfId="0" applyFont="1" applyFill="1" applyBorder="1" applyAlignment="1">
      <alignment horizontal="center" vertical="top" wrapText="1"/>
    </xf>
    <xf numFmtId="0" fontId="33" fillId="2" borderId="10" xfId="0" applyFont="1" applyFill="1" applyBorder="1" applyAlignment="1">
      <alignment horizontal="left" vertical="top" wrapText="1" readingOrder="1"/>
    </xf>
    <xf numFmtId="0" fontId="34" fillId="2" borderId="10" xfId="0" applyFont="1" applyFill="1" applyBorder="1" applyAlignment="1">
      <alignment horizontal="left" vertical="top" wrapText="1" readingOrder="1"/>
    </xf>
    <xf numFmtId="0" fontId="7" fillId="2" borderId="29" xfId="0" applyFont="1" applyFill="1" applyBorder="1" applyAlignment="1">
      <alignment horizontal="center" vertical="top" wrapText="1"/>
    </xf>
    <xf numFmtId="0" fontId="33" fillId="2" borderId="13" xfId="0" applyFont="1" applyFill="1" applyBorder="1" applyAlignment="1">
      <alignment horizontal="left" vertical="top" wrapText="1" readingOrder="1"/>
    </xf>
    <xf numFmtId="0" fontId="34" fillId="2" borderId="13" xfId="0" applyFont="1" applyFill="1" applyBorder="1" applyAlignment="1">
      <alignment horizontal="left" vertical="top" wrapText="1" readingOrder="1"/>
    </xf>
    <xf numFmtId="0" fontId="7" fillId="2" borderId="30" xfId="0" applyFont="1" applyFill="1" applyBorder="1" applyAlignment="1">
      <alignment horizontal="center" vertical="top" wrapText="1"/>
    </xf>
    <xf numFmtId="0" fontId="7" fillId="0" borderId="29" xfId="0" applyFont="1" applyBorder="1" applyAlignment="1">
      <alignment horizontal="center" vertical="top" wrapText="1"/>
    </xf>
    <xf numFmtId="0" fontId="34" fillId="2" borderId="29" xfId="0" applyFont="1" applyFill="1" applyBorder="1" applyAlignment="1">
      <alignment horizontal="center" vertical="top" wrapText="1" readingOrder="1"/>
    </xf>
    <xf numFmtId="0" fontId="34" fillId="2" borderId="30" xfId="0" applyFont="1" applyFill="1" applyBorder="1" applyAlignment="1">
      <alignment horizontal="center" vertical="top" wrapText="1" readingOrder="1"/>
    </xf>
    <xf numFmtId="0" fontId="37" fillId="0" borderId="7" xfId="5" applyFont="1" applyBorder="1" applyAlignment="1">
      <alignment horizontal="center" vertical="center"/>
    </xf>
    <xf numFmtId="0" fontId="38" fillId="0" borderId="7" xfId="6" applyFont="1" applyBorder="1" applyAlignment="1">
      <alignment horizontal="center" vertical="center"/>
    </xf>
    <xf numFmtId="0" fontId="39" fillId="0" borderId="7" xfId="5" applyFont="1" applyBorder="1" applyAlignment="1">
      <alignment horizontal="center" vertical="center"/>
    </xf>
    <xf numFmtId="0" fontId="32" fillId="8" borderId="7" xfId="0" applyFont="1" applyFill="1" applyBorder="1" applyAlignment="1">
      <alignment horizontal="center" vertical="center" wrapText="1" readingOrder="1"/>
    </xf>
    <xf numFmtId="0" fontId="32" fillId="8" borderId="7" xfId="0" applyFont="1" applyFill="1" applyBorder="1" applyAlignment="1">
      <alignment horizontal="left" vertical="top" wrapText="1" readingOrder="1"/>
    </xf>
    <xf numFmtId="0" fontId="33" fillId="2" borderId="7" xfId="0" applyFont="1" applyFill="1" applyBorder="1" applyAlignment="1">
      <alignment horizontal="center" vertical="center" wrapText="1" readingOrder="1"/>
    </xf>
    <xf numFmtId="0" fontId="34" fillId="0" borderId="7" xfId="0" applyFont="1" applyBorder="1" applyAlignment="1">
      <alignment horizontal="left" vertical="top" wrapText="1" readingOrder="1"/>
    </xf>
    <xf numFmtId="0" fontId="34" fillId="2" borderId="7" xfId="0" applyFont="1" applyFill="1" applyBorder="1" applyAlignment="1">
      <alignment horizontal="left" vertical="center" wrapText="1" readingOrder="1"/>
    </xf>
    <xf numFmtId="0" fontId="2" fillId="8" borderId="15" xfId="0" applyFont="1" applyFill="1" applyBorder="1" applyAlignment="1">
      <alignment horizontal="left" vertical="center"/>
    </xf>
    <xf numFmtId="0" fontId="7" fillId="2" borderId="14" xfId="0" applyFont="1" applyFill="1" applyBorder="1" applyAlignment="1">
      <alignment horizontal="left" vertical="top" wrapText="1"/>
    </xf>
    <xf numFmtId="0" fontId="7" fillId="0" borderId="13" xfId="0" applyFont="1" applyBorder="1" applyAlignment="1">
      <alignment vertical="top" wrapText="1"/>
    </xf>
    <xf numFmtId="0" fontId="7" fillId="0" borderId="10" xfId="0" applyFont="1" applyBorder="1" applyAlignment="1">
      <alignment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7" fillId="2" borderId="10" xfId="0" applyFont="1" applyFill="1" applyBorder="1" applyAlignment="1">
      <alignment horizontal="left" vertical="top" wrapText="1"/>
    </xf>
    <xf numFmtId="0" fontId="7" fillId="2" borderId="14" xfId="0" quotePrefix="1" applyFont="1" applyFill="1" applyBorder="1" applyAlignment="1">
      <alignment horizontal="left" vertical="top" wrapText="1"/>
    </xf>
    <xf numFmtId="0" fontId="7" fillId="2" borderId="10" xfId="0" quotePrefix="1" applyFont="1" applyFill="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vertical="top" wrapText="1"/>
    </xf>
    <xf numFmtId="0" fontId="23" fillId="0" borderId="13" xfId="3" applyBorder="1" applyAlignment="1">
      <alignment horizontal="left"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2" borderId="15" xfId="0" applyFont="1" applyFill="1" applyBorder="1" applyAlignment="1">
      <alignment horizontal="left" vertical="top" wrapText="1"/>
    </xf>
    <xf numFmtId="0" fontId="7" fillId="2" borderId="17" xfId="0" applyFont="1" applyFill="1" applyBorder="1" applyAlignment="1">
      <alignment horizontal="left" vertical="top" wrapText="1"/>
    </xf>
    <xf numFmtId="0" fontId="0" fillId="0" borderId="14" xfId="0" applyBorder="1" applyAlignment="1">
      <alignment horizontal="left" vertical="top" wrapText="1"/>
    </xf>
    <xf numFmtId="0" fontId="7" fillId="0" borderId="8"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vertical="top" wrapText="1"/>
    </xf>
    <xf numFmtId="9" fontId="7" fillId="2" borderId="17" xfId="0" applyNumberFormat="1" applyFont="1" applyFill="1" applyBorder="1" applyAlignment="1">
      <alignment horizontal="center" vertical="top" wrapText="1"/>
    </xf>
    <xf numFmtId="0" fontId="23" fillId="0" borderId="13" xfId="3" applyFill="1" applyBorder="1" applyAlignment="1">
      <alignment horizontal="left" vertical="top" wrapText="1"/>
    </xf>
    <xf numFmtId="0" fontId="7" fillId="2" borderId="13"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1" xfId="0" applyFont="1" applyFill="1" applyBorder="1" applyAlignment="1">
      <alignment horizontal="left" vertical="top" wrapText="1"/>
    </xf>
    <xf numFmtId="0" fontId="7" fillId="0" borderId="7" xfId="0" applyFont="1" applyBorder="1" applyAlignment="1">
      <alignment horizontal="left" vertical="top" wrapText="1"/>
    </xf>
    <xf numFmtId="9" fontId="7" fillId="0" borderId="13" xfId="0" applyNumberFormat="1" applyFont="1" applyBorder="1" applyAlignment="1">
      <alignment horizontal="left" vertical="top" wrapText="1"/>
    </xf>
    <xf numFmtId="9" fontId="7" fillId="0" borderId="14" xfId="0" applyNumberFormat="1" applyFont="1" applyBorder="1" applyAlignment="1">
      <alignment horizontal="left" vertical="top" wrapText="1"/>
    </xf>
    <xf numFmtId="9" fontId="7" fillId="0" borderId="10" xfId="0" applyNumberFormat="1" applyFont="1" applyBorder="1" applyAlignment="1">
      <alignment horizontal="left" vertical="top" wrapText="1"/>
    </xf>
    <xf numFmtId="49" fontId="7" fillId="0" borderId="13" xfId="0" applyNumberFormat="1" applyFont="1" applyBorder="1" applyAlignment="1">
      <alignment vertical="top" wrapText="1"/>
    </xf>
    <xf numFmtId="49" fontId="7" fillId="0" borderId="14" xfId="0" applyNumberFormat="1"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49" fontId="7" fillId="2" borderId="13" xfId="0" applyNumberFormat="1" applyFont="1" applyFill="1" applyBorder="1" applyAlignment="1">
      <alignment horizontal="left" vertical="top" wrapText="1"/>
    </xf>
    <xf numFmtId="49" fontId="7" fillId="2" borderId="14" xfId="0" applyNumberFormat="1" applyFont="1" applyFill="1" applyBorder="1" applyAlignment="1">
      <alignment horizontal="left" vertical="top" wrapText="1"/>
    </xf>
    <xf numFmtId="49" fontId="7" fillId="2" borderId="10" xfId="0" applyNumberFormat="1" applyFont="1" applyFill="1" applyBorder="1" applyAlignment="1">
      <alignment horizontal="left" vertical="top" wrapText="1"/>
    </xf>
    <xf numFmtId="0" fontId="4" fillId="2" borderId="0" xfId="0" applyFont="1" applyFill="1" applyAlignment="1">
      <alignment horizontal="left" vertical="top"/>
    </xf>
    <xf numFmtId="0" fontId="7" fillId="2" borderId="0" xfId="0" applyFont="1" applyFill="1" applyAlignment="1">
      <alignment horizontal="left" vertical="top"/>
    </xf>
    <xf numFmtId="0" fontId="4" fillId="0" borderId="1" xfId="0" applyFont="1" applyBorder="1" applyAlignment="1">
      <alignment horizontal="left" vertical="top"/>
    </xf>
    <xf numFmtId="0" fontId="7" fillId="2" borderId="0" xfId="0" applyFont="1" applyFill="1" applyAlignment="1">
      <alignment horizontal="left" vertical="top" wrapText="1"/>
    </xf>
    <xf numFmtId="0" fontId="26" fillId="0" borderId="0" xfId="0" applyFont="1" applyAlignment="1">
      <alignment horizontal="left" vertical="top" wrapText="1"/>
    </xf>
    <xf numFmtId="0" fontId="0" fillId="0" borderId="7" xfId="0" applyBorder="1" applyAlignment="1">
      <alignment horizontal="left" vertical="top" wrapText="1"/>
    </xf>
    <xf numFmtId="0" fontId="13" fillId="8" borderId="24" xfId="0" applyFont="1" applyFill="1" applyBorder="1" applyAlignment="1">
      <alignment horizontal="left" vertical="center"/>
    </xf>
    <xf numFmtId="0" fontId="13" fillId="8" borderId="25" xfId="0" applyFont="1" applyFill="1" applyBorder="1" applyAlignment="1">
      <alignment horizontal="left" vertical="center"/>
    </xf>
    <xf numFmtId="0" fontId="13" fillId="8" borderId="26" xfId="0" applyFont="1" applyFill="1" applyBorder="1" applyAlignment="1">
      <alignment horizontal="left" vertical="center"/>
    </xf>
    <xf numFmtId="0" fontId="4" fillId="5" borderId="10" xfId="0" applyFont="1" applyFill="1" applyBorder="1" applyAlignment="1">
      <alignment horizontal="left" vertical="top" wrapText="1"/>
    </xf>
    <xf numFmtId="0" fontId="0" fillId="2" borderId="15" xfId="0" applyFill="1" applyBorder="1" applyAlignment="1">
      <alignment vertical="top" wrapText="1"/>
    </xf>
    <xf numFmtId="0" fontId="0" fillId="2" borderId="17" xfId="0" applyFill="1" applyBorder="1" applyAlignment="1">
      <alignment vertical="top" wrapText="1"/>
    </xf>
    <xf numFmtId="0" fontId="0" fillId="2" borderId="16" xfId="0" applyFill="1" applyBorder="1" applyAlignment="1">
      <alignment vertical="top" wrapText="1"/>
    </xf>
    <xf numFmtId="0" fontId="13" fillId="8" borderId="8" xfId="0" applyFont="1" applyFill="1" applyBorder="1" applyAlignment="1">
      <alignment horizontal="left" vertical="center"/>
    </xf>
    <xf numFmtId="0" fontId="13" fillId="8" borderId="5" xfId="0" applyFont="1" applyFill="1" applyBorder="1" applyAlignment="1">
      <alignment horizontal="left" vertical="center"/>
    </xf>
    <xf numFmtId="0" fontId="13" fillId="8" borderId="9" xfId="0" applyFont="1" applyFill="1" applyBorder="1" applyAlignment="1">
      <alignment horizontal="left" vertical="center"/>
    </xf>
    <xf numFmtId="0" fontId="0" fillId="0" borderId="7" xfId="0" applyBorder="1" applyAlignment="1">
      <alignmen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0" xfId="0" applyFill="1" applyBorder="1" applyAlignment="1">
      <alignment horizontal="left" vertical="top" wrapText="1"/>
    </xf>
    <xf numFmtId="0" fontId="0" fillId="2" borderId="7" xfId="0" applyFill="1" applyBorder="1" applyAlignment="1">
      <alignment vertical="top" wrapText="1"/>
    </xf>
    <xf numFmtId="0" fontId="0" fillId="2" borderId="7" xfId="0" applyFill="1" applyBorder="1" applyAlignment="1">
      <alignment horizontal="left" vertical="top" wrapText="1"/>
    </xf>
    <xf numFmtId="0" fontId="26" fillId="2" borderId="0" xfId="0" applyFont="1" applyFill="1" applyAlignment="1">
      <alignment horizontal="left" vertical="top" wrapText="1"/>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9" borderId="10" xfId="0" applyFont="1" applyFill="1" applyBorder="1" applyAlignment="1">
      <alignment horizontal="left" vertical="top"/>
    </xf>
    <xf numFmtId="0" fontId="4" fillId="9" borderId="7" xfId="0" applyFont="1" applyFill="1" applyBorder="1" applyAlignment="1">
      <alignment horizontal="left" vertical="top"/>
    </xf>
    <xf numFmtId="0" fontId="4" fillId="9" borderId="14"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4"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15"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6" xfId="0" applyFont="1" applyFill="1" applyBorder="1" applyAlignment="1">
      <alignment horizontal="center" vertical="center"/>
    </xf>
    <xf numFmtId="0" fontId="30" fillId="0" borderId="0" xfId="0" applyFont="1" applyAlignment="1">
      <alignment horizontal="left" vertical="top" wrapText="1"/>
    </xf>
    <xf numFmtId="0" fontId="13" fillId="4" borderId="24"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26" xfId="0" applyFont="1" applyFill="1" applyBorder="1" applyAlignment="1">
      <alignment horizontal="left" vertical="center"/>
    </xf>
    <xf numFmtId="0" fontId="13" fillId="8" borderId="24" xfId="0" applyFont="1" applyFill="1" applyBorder="1" applyAlignment="1">
      <alignment horizontal="left" vertical="top"/>
    </xf>
    <xf numFmtId="0" fontId="13" fillId="8" borderId="25" xfId="0" applyFont="1" applyFill="1" applyBorder="1" applyAlignment="1">
      <alignment horizontal="left" vertical="top"/>
    </xf>
    <xf numFmtId="0" fontId="13" fillId="8" borderId="26" xfId="0" applyFont="1" applyFill="1" applyBorder="1" applyAlignment="1">
      <alignment horizontal="left" vertical="top"/>
    </xf>
    <xf numFmtId="0" fontId="13" fillId="4" borderId="24" xfId="0" applyFont="1" applyFill="1" applyBorder="1" applyAlignment="1">
      <alignment horizontal="left" vertical="top"/>
    </xf>
    <xf numFmtId="0" fontId="13" fillId="4" borderId="25" xfId="0" applyFont="1" applyFill="1" applyBorder="1" applyAlignment="1">
      <alignment horizontal="left" vertical="top"/>
    </xf>
    <xf numFmtId="0" fontId="13" fillId="4" borderId="26" xfId="0" applyFont="1" applyFill="1" applyBorder="1" applyAlignment="1">
      <alignment horizontal="left" vertical="top"/>
    </xf>
    <xf numFmtId="0" fontId="13" fillId="4" borderId="13" xfId="0" applyFont="1" applyFill="1" applyBorder="1" applyAlignment="1">
      <alignment horizontal="left" vertical="center"/>
    </xf>
    <xf numFmtId="0" fontId="10" fillId="5" borderId="7"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xf>
    <xf numFmtId="0" fontId="6" fillId="0" borderId="0" xfId="0" applyFont="1" applyAlignment="1">
      <alignment horizontal="left" vertical="top"/>
    </xf>
    <xf numFmtId="0" fontId="0" fillId="0" borderId="0" xfId="0" applyAlignment="1">
      <alignment horizontal="left" vertical="top" wrapText="1"/>
    </xf>
    <xf numFmtId="0" fontId="2" fillId="8" borderId="7" xfId="0" applyFont="1" applyFill="1" applyBorder="1" applyAlignment="1">
      <alignment horizontal="left" vertical="center"/>
    </xf>
    <xf numFmtId="0" fontId="0" fillId="0" borderId="5" xfId="0" applyBorder="1" applyAlignment="1">
      <alignment horizontal="left"/>
    </xf>
    <xf numFmtId="0" fontId="0" fillId="0" borderId="1" xfId="0" applyBorder="1" applyAlignment="1">
      <alignment horizontal="left" vertical="top"/>
    </xf>
    <xf numFmtId="0" fontId="10" fillId="5" borderId="15" xfId="0" applyFont="1" applyFill="1" applyBorder="1" applyAlignment="1">
      <alignment horizontal="left" vertical="top" wrapText="1"/>
    </xf>
    <xf numFmtId="0" fontId="10" fillId="5" borderId="17" xfId="0" applyFont="1" applyFill="1" applyBorder="1" applyAlignment="1">
      <alignment horizontal="left" vertical="top" wrapText="1"/>
    </xf>
    <xf numFmtId="0" fontId="10" fillId="5" borderId="16" xfId="0" applyFont="1" applyFill="1" applyBorder="1" applyAlignment="1">
      <alignment horizontal="left" vertical="top" wrapText="1"/>
    </xf>
    <xf numFmtId="0" fontId="2" fillId="8" borderId="7" xfId="0" applyFont="1" applyFill="1" applyBorder="1" applyAlignment="1">
      <alignment horizontal="center" vertical="center" wrapText="1"/>
    </xf>
    <xf numFmtId="0" fontId="2" fillId="8" borderId="7" xfId="0" applyFont="1" applyFill="1" applyBorder="1" applyAlignment="1">
      <alignment horizontal="center" vertical="center"/>
    </xf>
    <xf numFmtId="0" fontId="2" fillId="8" borderId="13" xfId="0" applyFont="1" applyFill="1" applyBorder="1" applyAlignment="1">
      <alignment horizontal="left" vertical="center"/>
    </xf>
    <xf numFmtId="0" fontId="2" fillId="8" borderId="10" xfId="0" applyFont="1" applyFill="1" applyBorder="1" applyAlignment="1">
      <alignment horizontal="left" vertical="center"/>
    </xf>
  </cellXfs>
  <cellStyles count="7">
    <cellStyle name="Comma" xfId="1" builtinId="3"/>
    <cellStyle name="Comma 3 2 2 2" xfId="4" xr:uid="{7A6BB7C8-5AFF-4EEE-A4CC-5B3A5DDCED5C}"/>
    <cellStyle name="Hyperlink" xfId="3" builtinId="8"/>
    <cellStyle name="Normal" xfId="0" builtinId="0"/>
    <cellStyle name="Normal 111" xfId="6" xr:uid="{6027276F-9C13-429A-AF66-E20A2CF02C72}"/>
    <cellStyle name="Normal 2 3 3 2" xfId="5" xr:uid="{ED9E1D39-0E60-4569-B633-84404A09B958}"/>
    <cellStyle name="Percent" xfId="2" builtinId="5"/>
  </cellStyles>
  <dxfs count="0"/>
  <tableStyles count="0" defaultTableStyle="TableStyleMedium2" defaultPivotStyle="PivotStyleLight16"/>
  <colors>
    <mruColors>
      <color rgb="FFBEA791"/>
      <color rgb="FF00649E"/>
      <color rgb="FF00AF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67-4ECB-BEEF-D0F05C9B27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67-4ECB-BEEF-D0F05C9B27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67-4ECB-BEEF-D0F05C9B27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67-4ECB-BEEF-D0F05C9B27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67-4ECB-BEEF-D0F05C9B27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967-4ECB-BEEF-D0F05C9B277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967-4ECB-BEEF-D0F05C9B277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967-4ECB-BEEF-D0F05C9B277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967-4ECB-BEEF-D0F05C9B277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967-4ECB-BEEF-D0F05C9B277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967-4ECB-BEEF-D0F05C9B277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967-4ECB-BEEF-D0F05C9B277C}"/>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967-4ECB-BEEF-D0F05C9B277C}"/>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967-4ECB-BEEF-D0F05C9B277C}"/>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967-4ECB-BEEF-D0F05C9B277C}"/>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967-4ECB-BEEF-D0F05C9B277C}"/>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967-4ECB-BEEF-D0F05C9B277C}"/>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967-4ECB-BEEF-D0F05C9B277C}"/>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967-4ECB-BEEF-D0F05C9B277C}"/>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967-4ECB-BEEF-D0F05C9B277C}"/>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967-4ECB-BEEF-D0F05C9B277C}"/>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967-4ECB-BEEF-D0F05C9B277C}"/>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967-4ECB-BEEF-D0F05C9B277C}"/>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967-4ECB-BEEF-D0F05C9B277C}"/>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967-4ECB-BEEF-D0F05C9B277C}"/>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967-4ECB-BEEF-D0F05C9B277C}"/>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7967-4ECB-BEEF-D0F05C9B277C}"/>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7967-4ECB-BEEF-D0F05C9B277C}"/>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7967-4ECB-BEEF-D0F05C9B277C}"/>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7967-4ECB-BEEF-D0F05C9B277C}"/>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7967-4ECB-BEEF-D0F05C9B277C}"/>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7967-4ECB-BEEF-D0F05C9B277C}"/>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7967-4ECB-BEEF-D0F05C9B277C}"/>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7967-4ECB-BEEF-D0F05C9B277C}"/>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7967-4ECB-BEEF-D0F05C9B277C}"/>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7967-4ECB-BEEF-D0F05C9B277C}"/>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7967-4ECB-BEEF-D0F05C9B277C}"/>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7967-4ECB-BEEF-D0F05C9B277C}"/>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7967-4ECB-BEEF-D0F05C9B277C}"/>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7967-4ECB-BEEF-D0F05C9B277C}"/>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7967-4ECB-BEEF-D0F05C9B277C}"/>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7967-4ECB-BEEF-D0F05C9B277C}"/>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7967-4ECB-BEEF-D0F05C9B277C}"/>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7967-4ECB-BEEF-D0F05C9B277C}"/>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7967-4ECB-BEEF-D0F05C9B277C}"/>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7967-4ECB-BEEF-D0F05C9B277C}"/>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7967-4ECB-BEEF-D0F05C9B277C}"/>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7967-4ECB-BEEF-D0F05C9B277C}"/>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7967-4ECB-BEEF-D0F05C9B277C}"/>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7967-4ECB-BEEF-D0F05C9B277C}"/>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7967-4ECB-BEEF-D0F05C9B277C}"/>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7967-4ECB-BEEF-D0F05C9B277C}"/>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7967-4ECB-BEEF-D0F05C9B277C}"/>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7967-4ECB-BEEF-D0F05C9B277C}"/>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7967-4ECB-BEEF-D0F05C9B277C}"/>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7967-4ECB-BEEF-D0F05C9B277C}"/>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7967-4ECB-BEEF-D0F05C9B277C}"/>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7967-4ECB-BEEF-D0F05C9B277C}"/>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7967-4ECB-BEEF-D0F05C9B277C}"/>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7967-4ECB-BEEF-D0F05C9B277C}"/>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7967-4ECB-BEEF-D0F05C9B277C}"/>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7967-4ECB-BEEF-D0F05C9B277C}"/>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7967-4ECB-BEEF-D0F05C9B277C}"/>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7967-4ECB-BEEF-D0F05C9B277C}"/>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7967-4ECB-BEEF-D0F05C9B277C}"/>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7967-4ECB-BEEF-D0F05C9B277C}"/>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7967-4ECB-BEEF-D0F05C9B277C}"/>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7967-4ECB-BEEF-D0F05C9B277C}"/>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7967-4ECB-BEEF-D0F05C9B277C}"/>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7967-4ECB-BEEF-D0F05C9B277C}"/>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7967-4ECB-BEEF-D0F05C9B277C}"/>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7967-4ECB-BEEF-D0F05C9B277C}"/>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7967-4ECB-BEEF-D0F05C9B277C}"/>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7967-4ECB-BEEF-D0F05C9B277C}"/>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7967-4ECB-BEEF-D0F05C9B277C}"/>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7967-4ECB-BEEF-D0F05C9B277C}"/>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7967-4ECB-BEEF-D0F05C9B277C}"/>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7967-4ECB-BEEF-D0F05C9B277C}"/>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7967-4ECB-BEEF-D0F05C9B277C}"/>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7967-4ECB-BEEF-D0F05C9B277C}"/>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7967-4ECB-BEEF-D0F05C9B277C}"/>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7967-4ECB-BEEF-D0F05C9B277C}"/>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7967-4ECB-BEEF-D0F05C9B277C}"/>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7967-4ECB-BEEF-D0F05C9B277C}"/>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7967-4ECB-BEEF-D0F05C9B277C}"/>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7967-4ECB-BEEF-D0F05C9B277C}"/>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7967-4ECB-BEEF-D0F05C9B277C}"/>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7967-4ECB-BEEF-D0F05C9B277C}"/>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7967-4ECB-BEEF-D0F05C9B277C}"/>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7967-4ECB-BEEF-D0F05C9B277C}"/>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7967-4ECB-BEEF-D0F05C9B277C}"/>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7967-4ECB-BEEF-D0F05C9B277C}"/>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7967-4ECB-BEEF-D0F05C9B277C}"/>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7967-4ECB-BEEF-D0F05C9B277C}"/>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7967-4ECB-BEEF-D0F05C9B277C}"/>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7967-4ECB-BEEF-D0F05C9B277C}"/>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7967-4ECB-BEEF-D0F05C9B277C}"/>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7967-4ECB-BEEF-D0F05C9B277C}"/>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7967-4ECB-BEEF-D0F05C9B277C}"/>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7967-4ECB-BEEF-D0F05C9B277C}"/>
              </c:ext>
            </c:extLst>
          </c:dPt>
          <c:val>
            <c:numLit>
              <c:formatCode>General</c:formatCode>
              <c:ptCount val="100"/>
              <c:pt idx="0" formatCode="0%">
                <c:v>1</c:v>
              </c:pt>
            </c:numLit>
          </c:val>
          <c:extLst>
            <c:ext xmlns:c16="http://schemas.microsoft.com/office/drawing/2014/chart" uri="{C3380CC4-5D6E-409C-BE32-E72D297353CC}">
              <c16:uniqueId val="{000000C8-7967-4ECB-BEEF-D0F05C9B277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04-493F-BE8E-71A509B33E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04-493F-BE8E-71A509B33E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04-493F-BE8E-71A509B33E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04-493F-BE8E-71A509B33E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04-493F-BE8E-71A509B33E2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904-493F-BE8E-71A509B33E2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904-493F-BE8E-71A509B33E2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904-493F-BE8E-71A509B33E2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904-493F-BE8E-71A509B33E2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904-493F-BE8E-71A509B33E2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904-493F-BE8E-71A509B33E2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904-493F-BE8E-71A509B33E2E}"/>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904-493F-BE8E-71A509B33E2E}"/>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904-493F-BE8E-71A509B33E2E}"/>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904-493F-BE8E-71A509B33E2E}"/>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904-493F-BE8E-71A509B33E2E}"/>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904-493F-BE8E-71A509B33E2E}"/>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904-493F-BE8E-71A509B33E2E}"/>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904-493F-BE8E-71A509B33E2E}"/>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904-493F-BE8E-71A509B33E2E}"/>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904-493F-BE8E-71A509B33E2E}"/>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904-493F-BE8E-71A509B33E2E}"/>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904-493F-BE8E-71A509B33E2E}"/>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904-493F-BE8E-71A509B33E2E}"/>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F904-493F-BE8E-71A509B33E2E}"/>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F904-493F-BE8E-71A509B33E2E}"/>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F904-493F-BE8E-71A509B33E2E}"/>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F904-493F-BE8E-71A509B33E2E}"/>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F904-493F-BE8E-71A509B33E2E}"/>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F904-493F-BE8E-71A509B33E2E}"/>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F904-493F-BE8E-71A509B33E2E}"/>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F904-493F-BE8E-71A509B33E2E}"/>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F904-493F-BE8E-71A509B33E2E}"/>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F904-493F-BE8E-71A509B33E2E}"/>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F904-493F-BE8E-71A509B33E2E}"/>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F904-493F-BE8E-71A509B33E2E}"/>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F904-493F-BE8E-71A509B33E2E}"/>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F904-493F-BE8E-71A509B33E2E}"/>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F904-493F-BE8E-71A509B33E2E}"/>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F904-493F-BE8E-71A509B33E2E}"/>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F904-493F-BE8E-71A509B33E2E}"/>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F904-493F-BE8E-71A509B33E2E}"/>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F904-493F-BE8E-71A509B33E2E}"/>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F904-493F-BE8E-71A509B33E2E}"/>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F904-493F-BE8E-71A509B33E2E}"/>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F904-493F-BE8E-71A509B33E2E}"/>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F904-493F-BE8E-71A509B33E2E}"/>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F904-493F-BE8E-71A509B33E2E}"/>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F904-493F-BE8E-71A509B33E2E}"/>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F904-493F-BE8E-71A509B33E2E}"/>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F904-493F-BE8E-71A509B33E2E}"/>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F904-493F-BE8E-71A509B33E2E}"/>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F904-493F-BE8E-71A509B33E2E}"/>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F904-493F-BE8E-71A509B33E2E}"/>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F904-493F-BE8E-71A509B33E2E}"/>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F904-493F-BE8E-71A509B33E2E}"/>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F904-493F-BE8E-71A509B33E2E}"/>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F904-493F-BE8E-71A509B33E2E}"/>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F904-493F-BE8E-71A509B33E2E}"/>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F904-493F-BE8E-71A509B33E2E}"/>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F904-493F-BE8E-71A509B33E2E}"/>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F904-493F-BE8E-71A509B33E2E}"/>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F904-493F-BE8E-71A509B33E2E}"/>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F904-493F-BE8E-71A509B33E2E}"/>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F904-493F-BE8E-71A509B33E2E}"/>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F904-493F-BE8E-71A509B33E2E}"/>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F904-493F-BE8E-71A509B33E2E}"/>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F904-493F-BE8E-71A509B33E2E}"/>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F904-493F-BE8E-71A509B33E2E}"/>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F904-493F-BE8E-71A509B33E2E}"/>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F904-493F-BE8E-71A509B33E2E}"/>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F904-493F-BE8E-71A509B33E2E}"/>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F904-493F-BE8E-71A509B33E2E}"/>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F904-493F-BE8E-71A509B33E2E}"/>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F904-493F-BE8E-71A509B33E2E}"/>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F904-493F-BE8E-71A509B33E2E}"/>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F904-493F-BE8E-71A509B33E2E}"/>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F904-493F-BE8E-71A509B33E2E}"/>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F904-493F-BE8E-71A509B33E2E}"/>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F904-493F-BE8E-71A509B33E2E}"/>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F904-493F-BE8E-71A509B33E2E}"/>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F904-493F-BE8E-71A509B33E2E}"/>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F904-493F-BE8E-71A509B33E2E}"/>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F904-493F-BE8E-71A509B33E2E}"/>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F904-493F-BE8E-71A509B33E2E}"/>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F904-493F-BE8E-71A509B33E2E}"/>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F904-493F-BE8E-71A509B33E2E}"/>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F904-493F-BE8E-71A509B33E2E}"/>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F904-493F-BE8E-71A509B33E2E}"/>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F904-493F-BE8E-71A509B33E2E}"/>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F904-493F-BE8E-71A509B33E2E}"/>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F904-493F-BE8E-71A509B33E2E}"/>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F904-493F-BE8E-71A509B33E2E}"/>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F904-493F-BE8E-71A509B33E2E}"/>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F904-493F-BE8E-71A509B33E2E}"/>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F904-493F-BE8E-71A509B33E2E}"/>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F904-493F-BE8E-71A509B33E2E}"/>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F904-493F-BE8E-71A509B33E2E}"/>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F904-493F-BE8E-71A509B33E2E}"/>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F904-493F-BE8E-71A509B33E2E}"/>
              </c:ext>
            </c:extLst>
          </c:dPt>
          <c:val>
            <c:numLit>
              <c:formatCode>General</c:formatCode>
              <c:ptCount val="100"/>
              <c:pt idx="0" formatCode="0%">
                <c:v>0.94</c:v>
              </c:pt>
              <c:pt idx="94">
                <c:v>0.06</c:v>
              </c:pt>
            </c:numLit>
          </c:val>
          <c:extLst>
            <c:ext xmlns:c16="http://schemas.microsoft.com/office/drawing/2014/chart" uri="{C3380CC4-5D6E-409C-BE32-E72D297353CC}">
              <c16:uniqueId val="{000000C8-F904-493F-BE8E-71A509B33E2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D4-4C86-B480-0A613538A5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D4-4C86-B480-0A613538A5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D4-4C86-B480-0A613538A5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D4-4C86-B480-0A613538A5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2D4-4C86-B480-0A613538A5D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2D4-4C86-B480-0A613538A5D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2D4-4C86-B480-0A613538A5D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2D4-4C86-B480-0A613538A5D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2D4-4C86-B480-0A613538A5D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2D4-4C86-B480-0A613538A5D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2D4-4C86-B480-0A613538A5D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2D4-4C86-B480-0A613538A5D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2D4-4C86-B480-0A613538A5D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2D4-4C86-B480-0A613538A5D0}"/>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2D4-4C86-B480-0A613538A5D0}"/>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2D4-4C86-B480-0A613538A5D0}"/>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2D4-4C86-B480-0A613538A5D0}"/>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2D4-4C86-B480-0A613538A5D0}"/>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2D4-4C86-B480-0A613538A5D0}"/>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2D4-4C86-B480-0A613538A5D0}"/>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2D4-4C86-B480-0A613538A5D0}"/>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2D4-4C86-B480-0A613538A5D0}"/>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2D4-4C86-B480-0A613538A5D0}"/>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2D4-4C86-B480-0A613538A5D0}"/>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F2D4-4C86-B480-0A613538A5D0}"/>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F2D4-4C86-B480-0A613538A5D0}"/>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F2D4-4C86-B480-0A613538A5D0}"/>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F2D4-4C86-B480-0A613538A5D0}"/>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F2D4-4C86-B480-0A613538A5D0}"/>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F2D4-4C86-B480-0A613538A5D0}"/>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F2D4-4C86-B480-0A613538A5D0}"/>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F2D4-4C86-B480-0A613538A5D0}"/>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F2D4-4C86-B480-0A613538A5D0}"/>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F2D4-4C86-B480-0A613538A5D0}"/>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F2D4-4C86-B480-0A613538A5D0}"/>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F2D4-4C86-B480-0A613538A5D0}"/>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F2D4-4C86-B480-0A613538A5D0}"/>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F2D4-4C86-B480-0A613538A5D0}"/>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F2D4-4C86-B480-0A613538A5D0}"/>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F2D4-4C86-B480-0A613538A5D0}"/>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F2D4-4C86-B480-0A613538A5D0}"/>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F2D4-4C86-B480-0A613538A5D0}"/>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F2D4-4C86-B480-0A613538A5D0}"/>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F2D4-4C86-B480-0A613538A5D0}"/>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F2D4-4C86-B480-0A613538A5D0}"/>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F2D4-4C86-B480-0A613538A5D0}"/>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F2D4-4C86-B480-0A613538A5D0}"/>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F2D4-4C86-B480-0A613538A5D0}"/>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F2D4-4C86-B480-0A613538A5D0}"/>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F2D4-4C86-B480-0A613538A5D0}"/>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F2D4-4C86-B480-0A613538A5D0}"/>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F2D4-4C86-B480-0A613538A5D0}"/>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F2D4-4C86-B480-0A613538A5D0}"/>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F2D4-4C86-B480-0A613538A5D0}"/>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F2D4-4C86-B480-0A613538A5D0}"/>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F2D4-4C86-B480-0A613538A5D0}"/>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F2D4-4C86-B480-0A613538A5D0}"/>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F2D4-4C86-B480-0A613538A5D0}"/>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F2D4-4C86-B480-0A613538A5D0}"/>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F2D4-4C86-B480-0A613538A5D0}"/>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F2D4-4C86-B480-0A613538A5D0}"/>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F2D4-4C86-B480-0A613538A5D0}"/>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F2D4-4C86-B480-0A613538A5D0}"/>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F2D4-4C86-B480-0A613538A5D0}"/>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F2D4-4C86-B480-0A613538A5D0}"/>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F2D4-4C86-B480-0A613538A5D0}"/>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F2D4-4C86-B480-0A613538A5D0}"/>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F2D4-4C86-B480-0A613538A5D0}"/>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F2D4-4C86-B480-0A613538A5D0}"/>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F2D4-4C86-B480-0A613538A5D0}"/>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F2D4-4C86-B480-0A613538A5D0}"/>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F2D4-4C86-B480-0A613538A5D0}"/>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F2D4-4C86-B480-0A613538A5D0}"/>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F2D4-4C86-B480-0A613538A5D0}"/>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F2D4-4C86-B480-0A613538A5D0}"/>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F2D4-4C86-B480-0A613538A5D0}"/>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F2D4-4C86-B480-0A613538A5D0}"/>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F2D4-4C86-B480-0A613538A5D0}"/>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F2D4-4C86-B480-0A613538A5D0}"/>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F2D4-4C86-B480-0A613538A5D0}"/>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F2D4-4C86-B480-0A613538A5D0}"/>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F2D4-4C86-B480-0A613538A5D0}"/>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F2D4-4C86-B480-0A613538A5D0}"/>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F2D4-4C86-B480-0A613538A5D0}"/>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F2D4-4C86-B480-0A613538A5D0}"/>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F2D4-4C86-B480-0A613538A5D0}"/>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F2D4-4C86-B480-0A613538A5D0}"/>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F2D4-4C86-B480-0A613538A5D0}"/>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F2D4-4C86-B480-0A613538A5D0}"/>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F2D4-4C86-B480-0A613538A5D0}"/>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F2D4-4C86-B480-0A613538A5D0}"/>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F2D4-4C86-B480-0A613538A5D0}"/>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F2D4-4C86-B480-0A613538A5D0}"/>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F2D4-4C86-B480-0A613538A5D0}"/>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F2D4-4C86-B480-0A613538A5D0}"/>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F2D4-4C86-B480-0A613538A5D0}"/>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F2D4-4C86-B480-0A613538A5D0}"/>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F2D4-4C86-B480-0A613538A5D0}"/>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F2D4-4C86-B480-0A613538A5D0}"/>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F2D4-4C86-B480-0A613538A5D0}"/>
              </c:ext>
            </c:extLst>
          </c:dPt>
          <c:val>
            <c:numLit>
              <c:formatCode>General</c:formatCode>
              <c:ptCount val="100"/>
              <c:pt idx="0" formatCode="0%">
                <c:v>0.98</c:v>
              </c:pt>
              <c:pt idx="98" formatCode="0%">
                <c:v>0.02</c:v>
              </c:pt>
            </c:numLit>
          </c:val>
          <c:extLst>
            <c:ext xmlns:c16="http://schemas.microsoft.com/office/drawing/2014/chart" uri="{C3380CC4-5D6E-409C-BE32-E72D297353CC}">
              <c16:uniqueId val="{000000C8-F2D4-4C86-B480-0A613538A5D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B5-4C3B-8C98-4E3041B8C23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B5-4C3B-8C98-4E3041B8C23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B5-4C3B-8C98-4E3041B8C23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B5-4C3B-8C98-4E3041B8C23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B5-4C3B-8C98-4E3041B8C23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2B5-4C3B-8C98-4E3041B8C23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2B5-4C3B-8C98-4E3041B8C23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2B5-4C3B-8C98-4E3041B8C23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2B5-4C3B-8C98-4E3041B8C23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2B5-4C3B-8C98-4E3041B8C23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2B5-4C3B-8C98-4E3041B8C23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12B5-4C3B-8C98-4E3041B8C23C}"/>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12B5-4C3B-8C98-4E3041B8C23C}"/>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12B5-4C3B-8C98-4E3041B8C23C}"/>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12B5-4C3B-8C98-4E3041B8C23C}"/>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12B5-4C3B-8C98-4E3041B8C23C}"/>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12B5-4C3B-8C98-4E3041B8C23C}"/>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12B5-4C3B-8C98-4E3041B8C23C}"/>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12B5-4C3B-8C98-4E3041B8C23C}"/>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12B5-4C3B-8C98-4E3041B8C23C}"/>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12B5-4C3B-8C98-4E3041B8C23C}"/>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12B5-4C3B-8C98-4E3041B8C23C}"/>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12B5-4C3B-8C98-4E3041B8C23C}"/>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12B5-4C3B-8C98-4E3041B8C23C}"/>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12B5-4C3B-8C98-4E3041B8C23C}"/>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12B5-4C3B-8C98-4E3041B8C23C}"/>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12B5-4C3B-8C98-4E3041B8C23C}"/>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12B5-4C3B-8C98-4E3041B8C23C}"/>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12B5-4C3B-8C98-4E3041B8C23C}"/>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12B5-4C3B-8C98-4E3041B8C23C}"/>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12B5-4C3B-8C98-4E3041B8C23C}"/>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12B5-4C3B-8C98-4E3041B8C23C}"/>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12B5-4C3B-8C98-4E3041B8C23C}"/>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12B5-4C3B-8C98-4E3041B8C23C}"/>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12B5-4C3B-8C98-4E3041B8C23C}"/>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12B5-4C3B-8C98-4E3041B8C23C}"/>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12B5-4C3B-8C98-4E3041B8C23C}"/>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12B5-4C3B-8C98-4E3041B8C23C}"/>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12B5-4C3B-8C98-4E3041B8C23C}"/>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12B5-4C3B-8C98-4E3041B8C23C}"/>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12B5-4C3B-8C98-4E3041B8C23C}"/>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12B5-4C3B-8C98-4E3041B8C23C}"/>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12B5-4C3B-8C98-4E3041B8C23C}"/>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12B5-4C3B-8C98-4E3041B8C23C}"/>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12B5-4C3B-8C98-4E3041B8C23C}"/>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12B5-4C3B-8C98-4E3041B8C23C}"/>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12B5-4C3B-8C98-4E3041B8C23C}"/>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12B5-4C3B-8C98-4E3041B8C23C}"/>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12B5-4C3B-8C98-4E3041B8C23C}"/>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12B5-4C3B-8C98-4E3041B8C23C}"/>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12B5-4C3B-8C98-4E3041B8C23C}"/>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12B5-4C3B-8C98-4E3041B8C23C}"/>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12B5-4C3B-8C98-4E3041B8C23C}"/>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12B5-4C3B-8C98-4E3041B8C23C}"/>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12B5-4C3B-8C98-4E3041B8C23C}"/>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12B5-4C3B-8C98-4E3041B8C23C}"/>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12B5-4C3B-8C98-4E3041B8C23C}"/>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12B5-4C3B-8C98-4E3041B8C23C}"/>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12B5-4C3B-8C98-4E3041B8C23C}"/>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12B5-4C3B-8C98-4E3041B8C23C}"/>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12B5-4C3B-8C98-4E3041B8C23C}"/>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12B5-4C3B-8C98-4E3041B8C23C}"/>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12B5-4C3B-8C98-4E3041B8C23C}"/>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12B5-4C3B-8C98-4E3041B8C23C}"/>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12B5-4C3B-8C98-4E3041B8C23C}"/>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12B5-4C3B-8C98-4E3041B8C23C}"/>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12B5-4C3B-8C98-4E3041B8C23C}"/>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12B5-4C3B-8C98-4E3041B8C23C}"/>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12B5-4C3B-8C98-4E3041B8C23C}"/>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12B5-4C3B-8C98-4E3041B8C23C}"/>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12B5-4C3B-8C98-4E3041B8C23C}"/>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12B5-4C3B-8C98-4E3041B8C23C}"/>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12B5-4C3B-8C98-4E3041B8C23C}"/>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12B5-4C3B-8C98-4E3041B8C23C}"/>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12B5-4C3B-8C98-4E3041B8C23C}"/>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12B5-4C3B-8C98-4E3041B8C23C}"/>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12B5-4C3B-8C98-4E3041B8C23C}"/>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12B5-4C3B-8C98-4E3041B8C23C}"/>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12B5-4C3B-8C98-4E3041B8C23C}"/>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12B5-4C3B-8C98-4E3041B8C23C}"/>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12B5-4C3B-8C98-4E3041B8C23C}"/>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12B5-4C3B-8C98-4E3041B8C23C}"/>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12B5-4C3B-8C98-4E3041B8C23C}"/>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12B5-4C3B-8C98-4E3041B8C23C}"/>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12B5-4C3B-8C98-4E3041B8C23C}"/>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12B5-4C3B-8C98-4E3041B8C23C}"/>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12B5-4C3B-8C98-4E3041B8C23C}"/>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12B5-4C3B-8C98-4E3041B8C23C}"/>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12B5-4C3B-8C98-4E3041B8C23C}"/>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12B5-4C3B-8C98-4E3041B8C23C}"/>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12B5-4C3B-8C98-4E3041B8C23C}"/>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12B5-4C3B-8C98-4E3041B8C23C}"/>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12B5-4C3B-8C98-4E3041B8C23C}"/>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12B5-4C3B-8C98-4E3041B8C23C}"/>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12B5-4C3B-8C98-4E3041B8C23C}"/>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12B5-4C3B-8C98-4E3041B8C23C}"/>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12B5-4C3B-8C98-4E3041B8C23C}"/>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12B5-4C3B-8C98-4E3041B8C23C}"/>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12B5-4C3B-8C98-4E3041B8C23C}"/>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12B5-4C3B-8C98-4E3041B8C23C}"/>
              </c:ext>
            </c:extLst>
          </c:dPt>
          <c:val>
            <c:numLit>
              <c:formatCode>General</c:formatCode>
              <c:ptCount val="100"/>
              <c:pt idx="0" formatCode="0%">
                <c:v>0.74</c:v>
              </c:pt>
              <c:pt idx="74">
                <c:v>0.26</c:v>
              </c:pt>
            </c:numLit>
          </c:val>
          <c:extLst>
            <c:ext xmlns:c16="http://schemas.microsoft.com/office/drawing/2014/chart" uri="{C3380CC4-5D6E-409C-BE32-E72D297353CC}">
              <c16:uniqueId val="{000000C8-12B5-4C3B-8C98-4E3041B8C23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18-42A8-9AA7-A23AD353D7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18-42A8-9AA7-A23AD353D7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18-42A8-9AA7-A23AD353D7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18-42A8-9AA7-A23AD353D7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18-42A8-9AA7-A23AD353D7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A18-42A8-9AA7-A23AD353D7E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A18-42A8-9AA7-A23AD353D7E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A18-42A8-9AA7-A23AD353D7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A18-42A8-9AA7-A23AD353D7E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A18-42A8-9AA7-A23AD353D7E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A18-42A8-9AA7-A23AD353D7E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2A18-42A8-9AA7-A23AD353D7E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2A18-42A8-9AA7-A23AD353D7E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2A18-42A8-9AA7-A23AD353D7E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2A18-42A8-9AA7-A23AD353D7E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2A18-42A8-9AA7-A23AD353D7E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2A18-42A8-9AA7-A23AD353D7E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2A18-42A8-9AA7-A23AD353D7E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2A18-42A8-9AA7-A23AD353D7E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2A18-42A8-9AA7-A23AD353D7E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2A18-42A8-9AA7-A23AD353D7E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2A18-42A8-9AA7-A23AD353D7E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2A18-42A8-9AA7-A23AD353D7E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2A18-42A8-9AA7-A23AD353D7E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2A18-42A8-9AA7-A23AD353D7E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2A18-42A8-9AA7-A23AD353D7E8}"/>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2A18-42A8-9AA7-A23AD353D7E8}"/>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2A18-42A8-9AA7-A23AD353D7E8}"/>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2A18-42A8-9AA7-A23AD353D7E8}"/>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2A18-42A8-9AA7-A23AD353D7E8}"/>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2A18-42A8-9AA7-A23AD353D7E8}"/>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2A18-42A8-9AA7-A23AD353D7E8}"/>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2A18-42A8-9AA7-A23AD353D7E8}"/>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2A18-42A8-9AA7-A23AD353D7E8}"/>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2A18-42A8-9AA7-A23AD353D7E8}"/>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2A18-42A8-9AA7-A23AD353D7E8}"/>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2A18-42A8-9AA7-A23AD353D7E8}"/>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2A18-42A8-9AA7-A23AD353D7E8}"/>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2A18-42A8-9AA7-A23AD353D7E8}"/>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2A18-42A8-9AA7-A23AD353D7E8}"/>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2A18-42A8-9AA7-A23AD353D7E8}"/>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2A18-42A8-9AA7-A23AD353D7E8}"/>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2A18-42A8-9AA7-A23AD353D7E8}"/>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2A18-42A8-9AA7-A23AD353D7E8}"/>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2A18-42A8-9AA7-A23AD353D7E8}"/>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2A18-42A8-9AA7-A23AD353D7E8}"/>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2A18-42A8-9AA7-A23AD353D7E8}"/>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2A18-42A8-9AA7-A23AD353D7E8}"/>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2A18-42A8-9AA7-A23AD353D7E8}"/>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2A18-42A8-9AA7-A23AD353D7E8}"/>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2A18-42A8-9AA7-A23AD353D7E8}"/>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2A18-42A8-9AA7-A23AD353D7E8}"/>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2A18-42A8-9AA7-A23AD353D7E8}"/>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2A18-42A8-9AA7-A23AD353D7E8}"/>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2A18-42A8-9AA7-A23AD353D7E8}"/>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2A18-42A8-9AA7-A23AD353D7E8}"/>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2A18-42A8-9AA7-A23AD353D7E8}"/>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2A18-42A8-9AA7-A23AD353D7E8}"/>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2A18-42A8-9AA7-A23AD353D7E8}"/>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2A18-42A8-9AA7-A23AD353D7E8}"/>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2A18-42A8-9AA7-A23AD353D7E8}"/>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2A18-42A8-9AA7-A23AD353D7E8}"/>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2A18-42A8-9AA7-A23AD353D7E8}"/>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2A18-42A8-9AA7-A23AD353D7E8}"/>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2A18-42A8-9AA7-A23AD353D7E8}"/>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2A18-42A8-9AA7-A23AD353D7E8}"/>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2A18-42A8-9AA7-A23AD353D7E8}"/>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2A18-42A8-9AA7-A23AD353D7E8}"/>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2A18-42A8-9AA7-A23AD353D7E8}"/>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2A18-42A8-9AA7-A23AD353D7E8}"/>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2A18-42A8-9AA7-A23AD353D7E8}"/>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2A18-42A8-9AA7-A23AD353D7E8}"/>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2A18-42A8-9AA7-A23AD353D7E8}"/>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2A18-42A8-9AA7-A23AD353D7E8}"/>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2A18-42A8-9AA7-A23AD353D7E8}"/>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2A18-42A8-9AA7-A23AD353D7E8}"/>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2A18-42A8-9AA7-A23AD353D7E8}"/>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2A18-42A8-9AA7-A23AD353D7E8}"/>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2A18-42A8-9AA7-A23AD353D7E8}"/>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2A18-42A8-9AA7-A23AD353D7E8}"/>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2A18-42A8-9AA7-A23AD353D7E8}"/>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2A18-42A8-9AA7-A23AD353D7E8}"/>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2A18-42A8-9AA7-A23AD353D7E8}"/>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2A18-42A8-9AA7-A23AD353D7E8}"/>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2A18-42A8-9AA7-A23AD353D7E8}"/>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2A18-42A8-9AA7-A23AD353D7E8}"/>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2A18-42A8-9AA7-A23AD353D7E8}"/>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2A18-42A8-9AA7-A23AD353D7E8}"/>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2A18-42A8-9AA7-A23AD353D7E8}"/>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2A18-42A8-9AA7-A23AD353D7E8}"/>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2A18-42A8-9AA7-A23AD353D7E8}"/>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2A18-42A8-9AA7-A23AD353D7E8}"/>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2A18-42A8-9AA7-A23AD353D7E8}"/>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2A18-42A8-9AA7-A23AD353D7E8}"/>
              </c:ext>
            </c:extLst>
          </c:dPt>
          <c:dPt>
            <c:idx val="94"/>
            <c:bubble3D val="0"/>
            <c:spPr>
              <a:solidFill>
                <a:srgbClr val="BEA791"/>
              </a:solidFill>
              <a:ln w="19050">
                <a:solidFill>
                  <a:schemeClr val="lt1"/>
                </a:solidFill>
              </a:ln>
              <a:effectLst/>
            </c:spPr>
            <c:extLst>
              <c:ext xmlns:c16="http://schemas.microsoft.com/office/drawing/2014/chart" uri="{C3380CC4-5D6E-409C-BE32-E72D297353CC}">
                <c16:uniqueId val="{000000BD-2A18-42A8-9AA7-A23AD353D7E8}"/>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2A18-42A8-9AA7-A23AD353D7E8}"/>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2A18-42A8-9AA7-A23AD353D7E8}"/>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2A18-42A8-9AA7-A23AD353D7E8}"/>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2A18-42A8-9AA7-A23AD353D7E8}"/>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2A18-42A8-9AA7-A23AD353D7E8}"/>
              </c:ext>
            </c:extLst>
          </c:dPt>
          <c:val>
            <c:numLit>
              <c:formatCode>General</c:formatCode>
              <c:ptCount val="100"/>
              <c:pt idx="0" formatCode="0%">
                <c:v>0.83</c:v>
              </c:pt>
              <c:pt idx="83">
                <c:v>0.11</c:v>
              </c:pt>
              <c:pt idx="94" formatCode="0%">
                <c:v>0.06</c:v>
              </c:pt>
            </c:numLit>
          </c:val>
          <c:extLst>
            <c:ext xmlns:c16="http://schemas.microsoft.com/office/drawing/2014/chart" uri="{C3380CC4-5D6E-409C-BE32-E72D297353CC}">
              <c16:uniqueId val="{000000C8-2A18-42A8-9AA7-A23AD353D7E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BD-4296-A787-C47CF1075D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BD-4296-A787-C47CF1075D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BD-4296-A787-C47CF1075D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1BD-4296-A787-C47CF1075D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1BD-4296-A787-C47CF1075D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1BD-4296-A787-C47CF1075D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1BD-4296-A787-C47CF1075D4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1BD-4296-A787-C47CF1075D4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1BD-4296-A787-C47CF1075D4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1BD-4296-A787-C47CF1075D4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1BD-4296-A787-C47CF1075D4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1BD-4296-A787-C47CF1075D4E}"/>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1BD-4296-A787-C47CF1075D4E}"/>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1BD-4296-A787-C47CF1075D4E}"/>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1BD-4296-A787-C47CF1075D4E}"/>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1BD-4296-A787-C47CF1075D4E}"/>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1BD-4296-A787-C47CF1075D4E}"/>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1BD-4296-A787-C47CF1075D4E}"/>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31BD-4296-A787-C47CF1075D4E}"/>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31BD-4296-A787-C47CF1075D4E}"/>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31BD-4296-A787-C47CF1075D4E}"/>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31BD-4296-A787-C47CF1075D4E}"/>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31BD-4296-A787-C47CF1075D4E}"/>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31BD-4296-A787-C47CF1075D4E}"/>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31BD-4296-A787-C47CF1075D4E}"/>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31BD-4296-A787-C47CF1075D4E}"/>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31BD-4296-A787-C47CF1075D4E}"/>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31BD-4296-A787-C47CF1075D4E}"/>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31BD-4296-A787-C47CF1075D4E}"/>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31BD-4296-A787-C47CF1075D4E}"/>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31BD-4296-A787-C47CF1075D4E}"/>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31BD-4296-A787-C47CF1075D4E}"/>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31BD-4296-A787-C47CF1075D4E}"/>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31BD-4296-A787-C47CF1075D4E}"/>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31BD-4296-A787-C47CF1075D4E}"/>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31BD-4296-A787-C47CF1075D4E}"/>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31BD-4296-A787-C47CF1075D4E}"/>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31BD-4296-A787-C47CF1075D4E}"/>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31BD-4296-A787-C47CF1075D4E}"/>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31BD-4296-A787-C47CF1075D4E}"/>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31BD-4296-A787-C47CF1075D4E}"/>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31BD-4296-A787-C47CF1075D4E}"/>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31BD-4296-A787-C47CF1075D4E}"/>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31BD-4296-A787-C47CF1075D4E}"/>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31BD-4296-A787-C47CF1075D4E}"/>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31BD-4296-A787-C47CF1075D4E}"/>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31BD-4296-A787-C47CF1075D4E}"/>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31BD-4296-A787-C47CF1075D4E}"/>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31BD-4296-A787-C47CF1075D4E}"/>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31BD-4296-A787-C47CF1075D4E}"/>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31BD-4296-A787-C47CF1075D4E}"/>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31BD-4296-A787-C47CF1075D4E}"/>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31BD-4296-A787-C47CF1075D4E}"/>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31BD-4296-A787-C47CF1075D4E}"/>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31BD-4296-A787-C47CF1075D4E}"/>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31BD-4296-A787-C47CF1075D4E}"/>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31BD-4296-A787-C47CF1075D4E}"/>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31BD-4296-A787-C47CF1075D4E}"/>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31BD-4296-A787-C47CF1075D4E}"/>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31BD-4296-A787-C47CF1075D4E}"/>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31BD-4296-A787-C47CF1075D4E}"/>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31BD-4296-A787-C47CF1075D4E}"/>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31BD-4296-A787-C47CF1075D4E}"/>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31BD-4296-A787-C47CF1075D4E}"/>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31BD-4296-A787-C47CF1075D4E}"/>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31BD-4296-A787-C47CF1075D4E}"/>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31BD-4296-A787-C47CF1075D4E}"/>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31BD-4296-A787-C47CF1075D4E}"/>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31BD-4296-A787-C47CF1075D4E}"/>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31BD-4296-A787-C47CF1075D4E}"/>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31BD-4296-A787-C47CF1075D4E}"/>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31BD-4296-A787-C47CF1075D4E}"/>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31BD-4296-A787-C47CF1075D4E}"/>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31BD-4296-A787-C47CF1075D4E}"/>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31BD-4296-A787-C47CF1075D4E}"/>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31BD-4296-A787-C47CF1075D4E}"/>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31BD-4296-A787-C47CF1075D4E}"/>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31BD-4296-A787-C47CF1075D4E}"/>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31BD-4296-A787-C47CF1075D4E}"/>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31BD-4296-A787-C47CF1075D4E}"/>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31BD-4296-A787-C47CF1075D4E}"/>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31BD-4296-A787-C47CF1075D4E}"/>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31BD-4296-A787-C47CF1075D4E}"/>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31BD-4296-A787-C47CF1075D4E}"/>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31BD-4296-A787-C47CF1075D4E}"/>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31BD-4296-A787-C47CF1075D4E}"/>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31BD-4296-A787-C47CF1075D4E}"/>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31BD-4296-A787-C47CF1075D4E}"/>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31BD-4296-A787-C47CF1075D4E}"/>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31BD-4296-A787-C47CF1075D4E}"/>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31BD-4296-A787-C47CF1075D4E}"/>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31BD-4296-A787-C47CF1075D4E}"/>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31BD-4296-A787-C47CF1075D4E}"/>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31BD-4296-A787-C47CF1075D4E}"/>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31BD-4296-A787-C47CF1075D4E}"/>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31BD-4296-A787-C47CF1075D4E}"/>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31BD-4296-A787-C47CF1075D4E}"/>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31BD-4296-A787-C47CF1075D4E}"/>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31BD-4296-A787-C47CF1075D4E}"/>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31BD-4296-A787-C47CF1075D4E}"/>
              </c:ext>
            </c:extLst>
          </c:dPt>
          <c:val>
            <c:numLit>
              <c:formatCode>General</c:formatCode>
              <c:ptCount val="100"/>
              <c:pt idx="0" formatCode="0%">
                <c:v>0.68</c:v>
              </c:pt>
              <c:pt idx="68">
                <c:v>0.32</c:v>
              </c:pt>
            </c:numLit>
          </c:val>
          <c:extLst>
            <c:ext xmlns:c16="http://schemas.microsoft.com/office/drawing/2014/chart" uri="{C3380CC4-5D6E-409C-BE32-E72D297353CC}">
              <c16:uniqueId val="{000000C8-31BD-4296-A787-C47CF1075D4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F2-4223-A734-7728CE9ECD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F2-4223-A734-7728CE9ECD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F2-4223-A734-7728CE9ECD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F2-4223-A734-7728CE9ECD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F2-4223-A734-7728CE9ECDB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F2-4223-A734-7728CE9ECDB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DF2-4223-A734-7728CE9ECDB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DF2-4223-A734-7728CE9ECDB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DF2-4223-A734-7728CE9ECDB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DF2-4223-A734-7728CE9ECDB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DF2-4223-A734-7728CE9ECDB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DF2-4223-A734-7728CE9ECDB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EDF2-4223-A734-7728CE9ECDB3}"/>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EDF2-4223-A734-7728CE9ECDB3}"/>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EDF2-4223-A734-7728CE9ECDB3}"/>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EDF2-4223-A734-7728CE9ECDB3}"/>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EDF2-4223-A734-7728CE9ECDB3}"/>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EDF2-4223-A734-7728CE9ECDB3}"/>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EDF2-4223-A734-7728CE9ECDB3}"/>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EDF2-4223-A734-7728CE9ECDB3}"/>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EDF2-4223-A734-7728CE9ECDB3}"/>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EDF2-4223-A734-7728CE9ECDB3}"/>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EDF2-4223-A734-7728CE9ECDB3}"/>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EDF2-4223-A734-7728CE9ECDB3}"/>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EDF2-4223-A734-7728CE9ECDB3}"/>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EDF2-4223-A734-7728CE9ECDB3}"/>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EDF2-4223-A734-7728CE9ECDB3}"/>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EDF2-4223-A734-7728CE9ECDB3}"/>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EDF2-4223-A734-7728CE9ECDB3}"/>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EDF2-4223-A734-7728CE9ECDB3}"/>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EDF2-4223-A734-7728CE9ECDB3}"/>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EDF2-4223-A734-7728CE9ECDB3}"/>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EDF2-4223-A734-7728CE9ECDB3}"/>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EDF2-4223-A734-7728CE9ECDB3}"/>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EDF2-4223-A734-7728CE9ECDB3}"/>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EDF2-4223-A734-7728CE9ECDB3}"/>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EDF2-4223-A734-7728CE9ECDB3}"/>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EDF2-4223-A734-7728CE9ECDB3}"/>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EDF2-4223-A734-7728CE9ECDB3}"/>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EDF2-4223-A734-7728CE9ECDB3}"/>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EDF2-4223-A734-7728CE9ECDB3}"/>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EDF2-4223-A734-7728CE9ECDB3}"/>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EDF2-4223-A734-7728CE9ECDB3}"/>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EDF2-4223-A734-7728CE9ECDB3}"/>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EDF2-4223-A734-7728CE9ECDB3}"/>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EDF2-4223-A734-7728CE9ECDB3}"/>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EDF2-4223-A734-7728CE9ECDB3}"/>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EDF2-4223-A734-7728CE9ECDB3}"/>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EDF2-4223-A734-7728CE9ECDB3}"/>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EDF2-4223-A734-7728CE9ECDB3}"/>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EDF2-4223-A734-7728CE9ECDB3}"/>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EDF2-4223-A734-7728CE9ECDB3}"/>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EDF2-4223-A734-7728CE9ECDB3}"/>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EDF2-4223-A734-7728CE9ECDB3}"/>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EDF2-4223-A734-7728CE9ECDB3}"/>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EDF2-4223-A734-7728CE9ECDB3}"/>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EDF2-4223-A734-7728CE9ECDB3}"/>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EDF2-4223-A734-7728CE9ECDB3}"/>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EDF2-4223-A734-7728CE9ECDB3}"/>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EDF2-4223-A734-7728CE9ECDB3}"/>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EDF2-4223-A734-7728CE9ECDB3}"/>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EDF2-4223-A734-7728CE9ECDB3}"/>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EDF2-4223-A734-7728CE9ECDB3}"/>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EDF2-4223-A734-7728CE9ECDB3}"/>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EDF2-4223-A734-7728CE9ECDB3}"/>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EDF2-4223-A734-7728CE9ECDB3}"/>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EDF2-4223-A734-7728CE9ECDB3}"/>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EDF2-4223-A734-7728CE9ECDB3}"/>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EDF2-4223-A734-7728CE9ECDB3}"/>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EDF2-4223-A734-7728CE9ECDB3}"/>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EDF2-4223-A734-7728CE9ECDB3}"/>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EDF2-4223-A734-7728CE9ECDB3}"/>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EDF2-4223-A734-7728CE9ECDB3}"/>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EDF2-4223-A734-7728CE9ECDB3}"/>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EDF2-4223-A734-7728CE9ECDB3}"/>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EDF2-4223-A734-7728CE9ECDB3}"/>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EDF2-4223-A734-7728CE9ECDB3}"/>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EDF2-4223-A734-7728CE9ECDB3}"/>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EDF2-4223-A734-7728CE9ECDB3}"/>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EDF2-4223-A734-7728CE9ECDB3}"/>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EDF2-4223-A734-7728CE9ECDB3}"/>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EDF2-4223-A734-7728CE9ECDB3}"/>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EDF2-4223-A734-7728CE9ECDB3}"/>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EDF2-4223-A734-7728CE9ECDB3}"/>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EDF2-4223-A734-7728CE9ECDB3}"/>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EDF2-4223-A734-7728CE9ECDB3}"/>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EDF2-4223-A734-7728CE9ECDB3}"/>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EDF2-4223-A734-7728CE9ECDB3}"/>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EDF2-4223-A734-7728CE9ECDB3}"/>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EDF2-4223-A734-7728CE9ECDB3}"/>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EDF2-4223-A734-7728CE9ECDB3}"/>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EDF2-4223-A734-7728CE9ECDB3}"/>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EDF2-4223-A734-7728CE9ECDB3}"/>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EDF2-4223-A734-7728CE9ECDB3}"/>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EDF2-4223-A734-7728CE9ECDB3}"/>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EDF2-4223-A734-7728CE9ECDB3}"/>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EDF2-4223-A734-7728CE9ECDB3}"/>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EDF2-4223-A734-7728CE9ECDB3}"/>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EDF2-4223-A734-7728CE9ECDB3}"/>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EDF2-4223-A734-7728CE9ECDB3}"/>
              </c:ext>
            </c:extLst>
          </c:dPt>
          <c:val>
            <c:numLit>
              <c:formatCode>General</c:formatCode>
              <c:ptCount val="100"/>
              <c:pt idx="0" formatCode="0%">
                <c:v>0.96</c:v>
              </c:pt>
              <c:pt idx="96">
                <c:v>0.04</c:v>
              </c:pt>
            </c:numLit>
          </c:val>
          <c:extLst>
            <c:ext xmlns:c16="http://schemas.microsoft.com/office/drawing/2014/chart" uri="{C3380CC4-5D6E-409C-BE32-E72D297353CC}">
              <c16:uniqueId val="{000000C8-EDF2-4223-A734-7728CE9ECDB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AF-4A23-B1D0-6EEEAF48A0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AF-4A23-B1D0-6EEEAF48A0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AF-4A23-B1D0-6EEEAF48A0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AF-4A23-B1D0-6EEEAF48A0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AF-4A23-B1D0-6EEEAF48A0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AF-4A23-B1D0-6EEEAF48A0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AF-4A23-B1D0-6EEEAF48A0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9AF-4A23-B1D0-6EEEAF48A0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9AF-4A23-B1D0-6EEEAF48A01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9AF-4A23-B1D0-6EEEAF48A01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9AF-4A23-B1D0-6EEEAF48A01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19AF-4A23-B1D0-6EEEAF48A01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19AF-4A23-B1D0-6EEEAF48A01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19AF-4A23-B1D0-6EEEAF48A01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19AF-4A23-B1D0-6EEEAF48A01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19AF-4A23-B1D0-6EEEAF48A01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19AF-4A23-B1D0-6EEEAF48A01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19AF-4A23-B1D0-6EEEAF48A01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19AF-4A23-B1D0-6EEEAF48A01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19AF-4A23-B1D0-6EEEAF48A01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19AF-4A23-B1D0-6EEEAF48A01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19AF-4A23-B1D0-6EEEAF48A01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19AF-4A23-B1D0-6EEEAF48A01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19AF-4A23-B1D0-6EEEAF48A017}"/>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19AF-4A23-B1D0-6EEEAF48A017}"/>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19AF-4A23-B1D0-6EEEAF48A017}"/>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19AF-4A23-B1D0-6EEEAF48A017}"/>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19AF-4A23-B1D0-6EEEAF48A017}"/>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19AF-4A23-B1D0-6EEEAF48A017}"/>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19AF-4A23-B1D0-6EEEAF48A017}"/>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19AF-4A23-B1D0-6EEEAF48A017}"/>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19AF-4A23-B1D0-6EEEAF48A017}"/>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19AF-4A23-B1D0-6EEEAF48A017}"/>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19AF-4A23-B1D0-6EEEAF48A017}"/>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19AF-4A23-B1D0-6EEEAF48A017}"/>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19AF-4A23-B1D0-6EEEAF48A017}"/>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19AF-4A23-B1D0-6EEEAF48A017}"/>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19AF-4A23-B1D0-6EEEAF48A017}"/>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19AF-4A23-B1D0-6EEEAF48A017}"/>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19AF-4A23-B1D0-6EEEAF48A017}"/>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19AF-4A23-B1D0-6EEEAF48A017}"/>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19AF-4A23-B1D0-6EEEAF48A017}"/>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19AF-4A23-B1D0-6EEEAF48A017}"/>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19AF-4A23-B1D0-6EEEAF48A017}"/>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19AF-4A23-B1D0-6EEEAF48A017}"/>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19AF-4A23-B1D0-6EEEAF48A017}"/>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19AF-4A23-B1D0-6EEEAF48A017}"/>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19AF-4A23-B1D0-6EEEAF48A017}"/>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19AF-4A23-B1D0-6EEEAF48A017}"/>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19AF-4A23-B1D0-6EEEAF48A017}"/>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19AF-4A23-B1D0-6EEEAF48A017}"/>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19AF-4A23-B1D0-6EEEAF48A017}"/>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19AF-4A23-B1D0-6EEEAF48A017}"/>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19AF-4A23-B1D0-6EEEAF48A017}"/>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19AF-4A23-B1D0-6EEEAF48A017}"/>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19AF-4A23-B1D0-6EEEAF48A017}"/>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19AF-4A23-B1D0-6EEEAF48A017}"/>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19AF-4A23-B1D0-6EEEAF48A017}"/>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19AF-4A23-B1D0-6EEEAF48A017}"/>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19AF-4A23-B1D0-6EEEAF48A017}"/>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19AF-4A23-B1D0-6EEEAF48A017}"/>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19AF-4A23-B1D0-6EEEAF48A017}"/>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19AF-4A23-B1D0-6EEEAF48A017}"/>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19AF-4A23-B1D0-6EEEAF48A017}"/>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19AF-4A23-B1D0-6EEEAF48A017}"/>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19AF-4A23-B1D0-6EEEAF48A017}"/>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19AF-4A23-B1D0-6EEEAF48A017}"/>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19AF-4A23-B1D0-6EEEAF48A017}"/>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19AF-4A23-B1D0-6EEEAF48A017}"/>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19AF-4A23-B1D0-6EEEAF48A017}"/>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19AF-4A23-B1D0-6EEEAF48A017}"/>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19AF-4A23-B1D0-6EEEAF48A017}"/>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19AF-4A23-B1D0-6EEEAF48A017}"/>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19AF-4A23-B1D0-6EEEAF48A017}"/>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19AF-4A23-B1D0-6EEEAF48A017}"/>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19AF-4A23-B1D0-6EEEAF48A017}"/>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19AF-4A23-B1D0-6EEEAF48A017}"/>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19AF-4A23-B1D0-6EEEAF48A017}"/>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19AF-4A23-B1D0-6EEEAF48A017}"/>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19AF-4A23-B1D0-6EEEAF48A017}"/>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19AF-4A23-B1D0-6EEEAF48A017}"/>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19AF-4A23-B1D0-6EEEAF48A017}"/>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19AF-4A23-B1D0-6EEEAF48A017}"/>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19AF-4A23-B1D0-6EEEAF48A017}"/>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19AF-4A23-B1D0-6EEEAF48A017}"/>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19AF-4A23-B1D0-6EEEAF48A017}"/>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19AF-4A23-B1D0-6EEEAF48A017}"/>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19AF-4A23-B1D0-6EEEAF48A017}"/>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19AF-4A23-B1D0-6EEEAF48A017}"/>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19AF-4A23-B1D0-6EEEAF48A017}"/>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19AF-4A23-B1D0-6EEEAF48A017}"/>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19AF-4A23-B1D0-6EEEAF48A017}"/>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19AF-4A23-B1D0-6EEEAF48A017}"/>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19AF-4A23-B1D0-6EEEAF48A017}"/>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19AF-4A23-B1D0-6EEEAF48A017}"/>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19AF-4A23-B1D0-6EEEAF48A017}"/>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19AF-4A23-B1D0-6EEEAF48A017}"/>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19AF-4A23-B1D0-6EEEAF48A017}"/>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19AF-4A23-B1D0-6EEEAF48A017}"/>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19AF-4A23-B1D0-6EEEAF48A017}"/>
              </c:ext>
            </c:extLst>
          </c:dPt>
          <c:val>
            <c:numLit>
              <c:formatCode>General</c:formatCode>
              <c:ptCount val="100"/>
              <c:pt idx="0" formatCode="0%">
                <c:v>0.89</c:v>
              </c:pt>
              <c:pt idx="89">
                <c:v>0.11</c:v>
              </c:pt>
            </c:numLit>
          </c:val>
          <c:extLst>
            <c:ext xmlns:c16="http://schemas.microsoft.com/office/drawing/2014/chart" uri="{C3380CC4-5D6E-409C-BE32-E72D297353CC}">
              <c16:uniqueId val="{000000C8-19AF-4A23-B1D0-6EEEAF48A017}"/>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13-4E24-9FAA-053766D1D5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13-4E24-9FAA-053766D1D5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13-4E24-9FAA-053766D1D5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E13-4E24-9FAA-053766D1D5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E13-4E24-9FAA-053766D1D55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E13-4E24-9FAA-053766D1D55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E13-4E24-9FAA-053766D1D55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E13-4E24-9FAA-053766D1D55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E13-4E24-9FAA-053766D1D55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E13-4E24-9FAA-053766D1D55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E13-4E24-9FAA-053766D1D55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2E13-4E24-9FAA-053766D1D556}"/>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2E13-4E24-9FAA-053766D1D556}"/>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2E13-4E24-9FAA-053766D1D556}"/>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2E13-4E24-9FAA-053766D1D556}"/>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2E13-4E24-9FAA-053766D1D556}"/>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2E13-4E24-9FAA-053766D1D556}"/>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2E13-4E24-9FAA-053766D1D556}"/>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2E13-4E24-9FAA-053766D1D556}"/>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2E13-4E24-9FAA-053766D1D556}"/>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2E13-4E24-9FAA-053766D1D556}"/>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2E13-4E24-9FAA-053766D1D556}"/>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2E13-4E24-9FAA-053766D1D556}"/>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2E13-4E24-9FAA-053766D1D556}"/>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2E13-4E24-9FAA-053766D1D556}"/>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2E13-4E24-9FAA-053766D1D556}"/>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2E13-4E24-9FAA-053766D1D556}"/>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2E13-4E24-9FAA-053766D1D556}"/>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2E13-4E24-9FAA-053766D1D556}"/>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2E13-4E24-9FAA-053766D1D556}"/>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2E13-4E24-9FAA-053766D1D556}"/>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2E13-4E24-9FAA-053766D1D556}"/>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2E13-4E24-9FAA-053766D1D556}"/>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2E13-4E24-9FAA-053766D1D556}"/>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2E13-4E24-9FAA-053766D1D556}"/>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2E13-4E24-9FAA-053766D1D556}"/>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2E13-4E24-9FAA-053766D1D556}"/>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2E13-4E24-9FAA-053766D1D556}"/>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2E13-4E24-9FAA-053766D1D556}"/>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2E13-4E24-9FAA-053766D1D556}"/>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2E13-4E24-9FAA-053766D1D556}"/>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2E13-4E24-9FAA-053766D1D556}"/>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2E13-4E24-9FAA-053766D1D556}"/>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2E13-4E24-9FAA-053766D1D556}"/>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2E13-4E24-9FAA-053766D1D556}"/>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2E13-4E24-9FAA-053766D1D556}"/>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2E13-4E24-9FAA-053766D1D556}"/>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2E13-4E24-9FAA-053766D1D556}"/>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2E13-4E24-9FAA-053766D1D556}"/>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2E13-4E24-9FAA-053766D1D556}"/>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2E13-4E24-9FAA-053766D1D556}"/>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2E13-4E24-9FAA-053766D1D556}"/>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2E13-4E24-9FAA-053766D1D556}"/>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2E13-4E24-9FAA-053766D1D556}"/>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2E13-4E24-9FAA-053766D1D556}"/>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2E13-4E24-9FAA-053766D1D556}"/>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2E13-4E24-9FAA-053766D1D556}"/>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2E13-4E24-9FAA-053766D1D556}"/>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2E13-4E24-9FAA-053766D1D556}"/>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2E13-4E24-9FAA-053766D1D556}"/>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2E13-4E24-9FAA-053766D1D556}"/>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2E13-4E24-9FAA-053766D1D556}"/>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2E13-4E24-9FAA-053766D1D556}"/>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2E13-4E24-9FAA-053766D1D556}"/>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2E13-4E24-9FAA-053766D1D556}"/>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2E13-4E24-9FAA-053766D1D556}"/>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2E13-4E24-9FAA-053766D1D556}"/>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2E13-4E24-9FAA-053766D1D556}"/>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2E13-4E24-9FAA-053766D1D556}"/>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2E13-4E24-9FAA-053766D1D556}"/>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2E13-4E24-9FAA-053766D1D556}"/>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2E13-4E24-9FAA-053766D1D556}"/>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2E13-4E24-9FAA-053766D1D556}"/>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2E13-4E24-9FAA-053766D1D556}"/>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2E13-4E24-9FAA-053766D1D556}"/>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2E13-4E24-9FAA-053766D1D556}"/>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2E13-4E24-9FAA-053766D1D556}"/>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2E13-4E24-9FAA-053766D1D556}"/>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2E13-4E24-9FAA-053766D1D556}"/>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2E13-4E24-9FAA-053766D1D556}"/>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2E13-4E24-9FAA-053766D1D556}"/>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2E13-4E24-9FAA-053766D1D556}"/>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2E13-4E24-9FAA-053766D1D556}"/>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2E13-4E24-9FAA-053766D1D556}"/>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2E13-4E24-9FAA-053766D1D556}"/>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2E13-4E24-9FAA-053766D1D556}"/>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2E13-4E24-9FAA-053766D1D556}"/>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2E13-4E24-9FAA-053766D1D556}"/>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2E13-4E24-9FAA-053766D1D556}"/>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2E13-4E24-9FAA-053766D1D556}"/>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2E13-4E24-9FAA-053766D1D556}"/>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2E13-4E24-9FAA-053766D1D556}"/>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2E13-4E24-9FAA-053766D1D556}"/>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2E13-4E24-9FAA-053766D1D556}"/>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2E13-4E24-9FAA-053766D1D556}"/>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2E13-4E24-9FAA-053766D1D556}"/>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2E13-4E24-9FAA-053766D1D556}"/>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2E13-4E24-9FAA-053766D1D556}"/>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2E13-4E24-9FAA-053766D1D556}"/>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2E13-4E24-9FAA-053766D1D556}"/>
              </c:ext>
            </c:extLst>
          </c:dPt>
          <c:val>
            <c:numLit>
              <c:formatCode>General</c:formatCode>
              <c:ptCount val="100"/>
              <c:pt idx="0" formatCode="0%">
                <c:v>0.89</c:v>
              </c:pt>
              <c:pt idx="89">
                <c:v>0.11</c:v>
              </c:pt>
            </c:numLit>
          </c:val>
          <c:extLst>
            <c:ext xmlns:c16="http://schemas.microsoft.com/office/drawing/2014/chart" uri="{C3380CC4-5D6E-409C-BE32-E72D297353CC}">
              <c16:uniqueId val="{000000C8-2E13-4E24-9FAA-053766D1D55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AD-448A-87FA-D83230B78D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AD-448A-87FA-D83230B78D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AD-448A-87FA-D83230B78D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8AD-448A-87FA-D83230B78D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8AD-448A-87FA-D83230B78DA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8AD-448A-87FA-D83230B78DA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8AD-448A-87FA-D83230B78DA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8AD-448A-87FA-D83230B78DA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8AD-448A-87FA-D83230B78DA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8AD-448A-87FA-D83230B78DA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8AD-448A-87FA-D83230B78DA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B8AD-448A-87FA-D83230B78DA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B8AD-448A-87FA-D83230B78DA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B8AD-448A-87FA-D83230B78DA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B8AD-448A-87FA-D83230B78DA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B8AD-448A-87FA-D83230B78DA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B8AD-448A-87FA-D83230B78DA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B8AD-448A-87FA-D83230B78DA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B8AD-448A-87FA-D83230B78DA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B8AD-448A-87FA-D83230B78DA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B8AD-448A-87FA-D83230B78DA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B8AD-448A-87FA-D83230B78DA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B8AD-448A-87FA-D83230B78DA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B8AD-448A-87FA-D83230B78DA7}"/>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B8AD-448A-87FA-D83230B78DA7}"/>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B8AD-448A-87FA-D83230B78DA7}"/>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B8AD-448A-87FA-D83230B78DA7}"/>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B8AD-448A-87FA-D83230B78DA7}"/>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B8AD-448A-87FA-D83230B78DA7}"/>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B8AD-448A-87FA-D83230B78DA7}"/>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B8AD-448A-87FA-D83230B78DA7}"/>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B8AD-448A-87FA-D83230B78DA7}"/>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B8AD-448A-87FA-D83230B78DA7}"/>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B8AD-448A-87FA-D83230B78DA7}"/>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B8AD-448A-87FA-D83230B78DA7}"/>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B8AD-448A-87FA-D83230B78DA7}"/>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B8AD-448A-87FA-D83230B78DA7}"/>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B8AD-448A-87FA-D83230B78DA7}"/>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B8AD-448A-87FA-D83230B78DA7}"/>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B8AD-448A-87FA-D83230B78DA7}"/>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B8AD-448A-87FA-D83230B78DA7}"/>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B8AD-448A-87FA-D83230B78DA7}"/>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B8AD-448A-87FA-D83230B78DA7}"/>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B8AD-448A-87FA-D83230B78DA7}"/>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B8AD-448A-87FA-D83230B78DA7}"/>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B8AD-448A-87FA-D83230B78DA7}"/>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B8AD-448A-87FA-D83230B78DA7}"/>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B8AD-448A-87FA-D83230B78DA7}"/>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B8AD-448A-87FA-D83230B78DA7}"/>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B8AD-448A-87FA-D83230B78DA7}"/>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B8AD-448A-87FA-D83230B78DA7}"/>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B8AD-448A-87FA-D83230B78DA7}"/>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B8AD-448A-87FA-D83230B78DA7}"/>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B8AD-448A-87FA-D83230B78DA7}"/>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B8AD-448A-87FA-D83230B78DA7}"/>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B8AD-448A-87FA-D83230B78DA7}"/>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B8AD-448A-87FA-D83230B78DA7}"/>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B8AD-448A-87FA-D83230B78DA7}"/>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B8AD-448A-87FA-D83230B78DA7}"/>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B8AD-448A-87FA-D83230B78DA7}"/>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B8AD-448A-87FA-D83230B78DA7}"/>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B8AD-448A-87FA-D83230B78DA7}"/>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B8AD-448A-87FA-D83230B78DA7}"/>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B8AD-448A-87FA-D83230B78DA7}"/>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B8AD-448A-87FA-D83230B78DA7}"/>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B8AD-448A-87FA-D83230B78DA7}"/>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B8AD-448A-87FA-D83230B78DA7}"/>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B8AD-448A-87FA-D83230B78DA7}"/>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B8AD-448A-87FA-D83230B78DA7}"/>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B8AD-448A-87FA-D83230B78DA7}"/>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B8AD-448A-87FA-D83230B78DA7}"/>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B8AD-448A-87FA-D83230B78DA7}"/>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B8AD-448A-87FA-D83230B78DA7}"/>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B8AD-448A-87FA-D83230B78DA7}"/>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B8AD-448A-87FA-D83230B78DA7}"/>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B8AD-448A-87FA-D83230B78DA7}"/>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B8AD-448A-87FA-D83230B78DA7}"/>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B8AD-448A-87FA-D83230B78DA7}"/>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B8AD-448A-87FA-D83230B78DA7}"/>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B8AD-448A-87FA-D83230B78DA7}"/>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B8AD-448A-87FA-D83230B78DA7}"/>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B8AD-448A-87FA-D83230B78DA7}"/>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B8AD-448A-87FA-D83230B78DA7}"/>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B8AD-448A-87FA-D83230B78DA7}"/>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B8AD-448A-87FA-D83230B78DA7}"/>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B8AD-448A-87FA-D83230B78DA7}"/>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B8AD-448A-87FA-D83230B78DA7}"/>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B8AD-448A-87FA-D83230B78DA7}"/>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B8AD-448A-87FA-D83230B78DA7}"/>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B8AD-448A-87FA-D83230B78DA7}"/>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B8AD-448A-87FA-D83230B78DA7}"/>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B8AD-448A-87FA-D83230B78DA7}"/>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B8AD-448A-87FA-D83230B78DA7}"/>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B8AD-448A-87FA-D83230B78DA7}"/>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B8AD-448A-87FA-D83230B78DA7}"/>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B8AD-448A-87FA-D83230B78DA7}"/>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B8AD-448A-87FA-D83230B78DA7}"/>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B8AD-448A-87FA-D83230B78DA7}"/>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B8AD-448A-87FA-D83230B78DA7}"/>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B8AD-448A-87FA-D83230B78DA7}"/>
              </c:ext>
            </c:extLst>
          </c:dPt>
          <c:val>
            <c:numLit>
              <c:formatCode>General</c:formatCode>
              <c:ptCount val="100"/>
              <c:pt idx="0" formatCode="0%">
                <c:v>0.74</c:v>
              </c:pt>
              <c:pt idx="74">
                <c:v>0.26</c:v>
              </c:pt>
            </c:numLit>
          </c:val>
          <c:extLst>
            <c:ext xmlns:c16="http://schemas.microsoft.com/office/drawing/2014/chart" uri="{C3380CC4-5D6E-409C-BE32-E72D297353CC}">
              <c16:uniqueId val="{000000C8-B8AD-448A-87FA-D83230B78DA7}"/>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7D-4881-A16C-F735C51A85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7D-4881-A16C-F735C51A85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7D-4881-A16C-F735C51A85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7D-4881-A16C-F735C51A85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87D-4881-A16C-F735C51A85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87D-4881-A16C-F735C51A854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87D-4881-A16C-F735C51A854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87D-4881-A16C-F735C51A854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87D-4881-A16C-F735C51A854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87D-4881-A16C-F735C51A854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87D-4881-A16C-F735C51A854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87D-4881-A16C-F735C51A854C}"/>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087D-4881-A16C-F735C51A854C}"/>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087D-4881-A16C-F735C51A854C}"/>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087D-4881-A16C-F735C51A854C}"/>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087D-4881-A16C-F735C51A854C}"/>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087D-4881-A16C-F735C51A854C}"/>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087D-4881-A16C-F735C51A854C}"/>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087D-4881-A16C-F735C51A854C}"/>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087D-4881-A16C-F735C51A854C}"/>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087D-4881-A16C-F735C51A854C}"/>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087D-4881-A16C-F735C51A854C}"/>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087D-4881-A16C-F735C51A854C}"/>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087D-4881-A16C-F735C51A854C}"/>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087D-4881-A16C-F735C51A854C}"/>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087D-4881-A16C-F735C51A854C}"/>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087D-4881-A16C-F735C51A854C}"/>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087D-4881-A16C-F735C51A854C}"/>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087D-4881-A16C-F735C51A854C}"/>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087D-4881-A16C-F735C51A854C}"/>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087D-4881-A16C-F735C51A854C}"/>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087D-4881-A16C-F735C51A854C}"/>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087D-4881-A16C-F735C51A854C}"/>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087D-4881-A16C-F735C51A854C}"/>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087D-4881-A16C-F735C51A854C}"/>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087D-4881-A16C-F735C51A854C}"/>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087D-4881-A16C-F735C51A854C}"/>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087D-4881-A16C-F735C51A854C}"/>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087D-4881-A16C-F735C51A854C}"/>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087D-4881-A16C-F735C51A854C}"/>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087D-4881-A16C-F735C51A854C}"/>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087D-4881-A16C-F735C51A854C}"/>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087D-4881-A16C-F735C51A854C}"/>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087D-4881-A16C-F735C51A854C}"/>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087D-4881-A16C-F735C51A854C}"/>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087D-4881-A16C-F735C51A854C}"/>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087D-4881-A16C-F735C51A854C}"/>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087D-4881-A16C-F735C51A854C}"/>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087D-4881-A16C-F735C51A854C}"/>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087D-4881-A16C-F735C51A854C}"/>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087D-4881-A16C-F735C51A854C}"/>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087D-4881-A16C-F735C51A854C}"/>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087D-4881-A16C-F735C51A854C}"/>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087D-4881-A16C-F735C51A854C}"/>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087D-4881-A16C-F735C51A854C}"/>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087D-4881-A16C-F735C51A854C}"/>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087D-4881-A16C-F735C51A854C}"/>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087D-4881-A16C-F735C51A854C}"/>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087D-4881-A16C-F735C51A854C}"/>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087D-4881-A16C-F735C51A854C}"/>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087D-4881-A16C-F735C51A854C}"/>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087D-4881-A16C-F735C51A854C}"/>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087D-4881-A16C-F735C51A854C}"/>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087D-4881-A16C-F735C51A854C}"/>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087D-4881-A16C-F735C51A854C}"/>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087D-4881-A16C-F735C51A854C}"/>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087D-4881-A16C-F735C51A854C}"/>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087D-4881-A16C-F735C51A854C}"/>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087D-4881-A16C-F735C51A854C}"/>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087D-4881-A16C-F735C51A854C}"/>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087D-4881-A16C-F735C51A854C}"/>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087D-4881-A16C-F735C51A854C}"/>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087D-4881-A16C-F735C51A854C}"/>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087D-4881-A16C-F735C51A854C}"/>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087D-4881-A16C-F735C51A854C}"/>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087D-4881-A16C-F735C51A854C}"/>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087D-4881-A16C-F735C51A854C}"/>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087D-4881-A16C-F735C51A854C}"/>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087D-4881-A16C-F735C51A854C}"/>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087D-4881-A16C-F735C51A854C}"/>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087D-4881-A16C-F735C51A854C}"/>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087D-4881-A16C-F735C51A854C}"/>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087D-4881-A16C-F735C51A854C}"/>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087D-4881-A16C-F735C51A854C}"/>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087D-4881-A16C-F735C51A854C}"/>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087D-4881-A16C-F735C51A854C}"/>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087D-4881-A16C-F735C51A854C}"/>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087D-4881-A16C-F735C51A854C}"/>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087D-4881-A16C-F735C51A854C}"/>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087D-4881-A16C-F735C51A854C}"/>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087D-4881-A16C-F735C51A854C}"/>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087D-4881-A16C-F735C51A854C}"/>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087D-4881-A16C-F735C51A854C}"/>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087D-4881-A16C-F735C51A854C}"/>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087D-4881-A16C-F735C51A854C}"/>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087D-4881-A16C-F735C51A854C}"/>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087D-4881-A16C-F735C51A854C}"/>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087D-4881-A16C-F735C51A854C}"/>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087D-4881-A16C-F735C51A854C}"/>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087D-4881-A16C-F735C51A854C}"/>
              </c:ext>
            </c:extLst>
          </c:dPt>
          <c:val>
            <c:numLit>
              <c:formatCode>General</c:formatCode>
              <c:ptCount val="100"/>
              <c:pt idx="0" formatCode="0%">
                <c:v>0.87</c:v>
              </c:pt>
              <c:pt idx="87">
                <c:v>0.13</c:v>
              </c:pt>
            </c:numLit>
          </c:val>
          <c:extLst>
            <c:ext xmlns:c16="http://schemas.microsoft.com/office/drawing/2014/chart" uri="{C3380CC4-5D6E-409C-BE32-E72D297353CC}">
              <c16:uniqueId val="{000000C8-087D-4881-A16C-F735C51A854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20-4F23-8AC1-834C44EFA6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20-4F23-8AC1-834C44EFA6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20-4F23-8AC1-834C44EFA6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20-4F23-8AC1-834C44EFA6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20-4F23-8AC1-834C44EFA60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20-4F23-8AC1-834C44EFA60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320-4F23-8AC1-834C44EFA60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320-4F23-8AC1-834C44EFA60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320-4F23-8AC1-834C44EFA60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320-4F23-8AC1-834C44EFA60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320-4F23-8AC1-834C44EFA60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320-4F23-8AC1-834C44EFA60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C320-4F23-8AC1-834C44EFA60D}"/>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C320-4F23-8AC1-834C44EFA60D}"/>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C320-4F23-8AC1-834C44EFA60D}"/>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C320-4F23-8AC1-834C44EFA60D}"/>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C320-4F23-8AC1-834C44EFA60D}"/>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C320-4F23-8AC1-834C44EFA60D}"/>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C320-4F23-8AC1-834C44EFA60D}"/>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C320-4F23-8AC1-834C44EFA60D}"/>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C320-4F23-8AC1-834C44EFA60D}"/>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C320-4F23-8AC1-834C44EFA60D}"/>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C320-4F23-8AC1-834C44EFA60D}"/>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C320-4F23-8AC1-834C44EFA60D}"/>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C320-4F23-8AC1-834C44EFA60D}"/>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C320-4F23-8AC1-834C44EFA60D}"/>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C320-4F23-8AC1-834C44EFA60D}"/>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C320-4F23-8AC1-834C44EFA60D}"/>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C320-4F23-8AC1-834C44EFA60D}"/>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C320-4F23-8AC1-834C44EFA60D}"/>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C320-4F23-8AC1-834C44EFA60D}"/>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C320-4F23-8AC1-834C44EFA60D}"/>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C320-4F23-8AC1-834C44EFA60D}"/>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C320-4F23-8AC1-834C44EFA60D}"/>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C320-4F23-8AC1-834C44EFA60D}"/>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C320-4F23-8AC1-834C44EFA60D}"/>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C320-4F23-8AC1-834C44EFA60D}"/>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C320-4F23-8AC1-834C44EFA60D}"/>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C320-4F23-8AC1-834C44EFA60D}"/>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C320-4F23-8AC1-834C44EFA60D}"/>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C320-4F23-8AC1-834C44EFA60D}"/>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C320-4F23-8AC1-834C44EFA60D}"/>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C320-4F23-8AC1-834C44EFA60D}"/>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C320-4F23-8AC1-834C44EFA60D}"/>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C320-4F23-8AC1-834C44EFA60D}"/>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C320-4F23-8AC1-834C44EFA60D}"/>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C320-4F23-8AC1-834C44EFA60D}"/>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C320-4F23-8AC1-834C44EFA60D}"/>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C320-4F23-8AC1-834C44EFA60D}"/>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C320-4F23-8AC1-834C44EFA60D}"/>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C320-4F23-8AC1-834C44EFA60D}"/>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C320-4F23-8AC1-834C44EFA60D}"/>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C320-4F23-8AC1-834C44EFA60D}"/>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C320-4F23-8AC1-834C44EFA60D}"/>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C320-4F23-8AC1-834C44EFA60D}"/>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C320-4F23-8AC1-834C44EFA60D}"/>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C320-4F23-8AC1-834C44EFA60D}"/>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C320-4F23-8AC1-834C44EFA60D}"/>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C320-4F23-8AC1-834C44EFA60D}"/>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C320-4F23-8AC1-834C44EFA60D}"/>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C320-4F23-8AC1-834C44EFA60D}"/>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C320-4F23-8AC1-834C44EFA60D}"/>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C320-4F23-8AC1-834C44EFA60D}"/>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C320-4F23-8AC1-834C44EFA60D}"/>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C320-4F23-8AC1-834C44EFA60D}"/>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C320-4F23-8AC1-834C44EFA60D}"/>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C320-4F23-8AC1-834C44EFA60D}"/>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C320-4F23-8AC1-834C44EFA60D}"/>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C320-4F23-8AC1-834C44EFA60D}"/>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C320-4F23-8AC1-834C44EFA60D}"/>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C320-4F23-8AC1-834C44EFA60D}"/>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C320-4F23-8AC1-834C44EFA60D}"/>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C320-4F23-8AC1-834C44EFA60D}"/>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C320-4F23-8AC1-834C44EFA60D}"/>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C320-4F23-8AC1-834C44EFA60D}"/>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C320-4F23-8AC1-834C44EFA60D}"/>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C320-4F23-8AC1-834C44EFA60D}"/>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C320-4F23-8AC1-834C44EFA60D}"/>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C320-4F23-8AC1-834C44EFA60D}"/>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C320-4F23-8AC1-834C44EFA60D}"/>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C320-4F23-8AC1-834C44EFA60D}"/>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C320-4F23-8AC1-834C44EFA60D}"/>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C320-4F23-8AC1-834C44EFA60D}"/>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C320-4F23-8AC1-834C44EFA60D}"/>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C320-4F23-8AC1-834C44EFA60D}"/>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C320-4F23-8AC1-834C44EFA60D}"/>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C320-4F23-8AC1-834C44EFA60D}"/>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C320-4F23-8AC1-834C44EFA60D}"/>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C320-4F23-8AC1-834C44EFA60D}"/>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C320-4F23-8AC1-834C44EFA60D}"/>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C320-4F23-8AC1-834C44EFA60D}"/>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C320-4F23-8AC1-834C44EFA60D}"/>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C320-4F23-8AC1-834C44EFA60D}"/>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C320-4F23-8AC1-834C44EFA60D}"/>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C320-4F23-8AC1-834C44EFA60D}"/>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C320-4F23-8AC1-834C44EFA60D}"/>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C320-4F23-8AC1-834C44EFA60D}"/>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C320-4F23-8AC1-834C44EFA60D}"/>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C320-4F23-8AC1-834C44EFA60D}"/>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C320-4F23-8AC1-834C44EFA60D}"/>
              </c:ext>
            </c:extLst>
          </c:dPt>
          <c:val>
            <c:numLit>
              <c:formatCode>General</c:formatCode>
              <c:ptCount val="100"/>
              <c:pt idx="0" formatCode="0%">
                <c:v>1</c:v>
              </c:pt>
            </c:numLit>
          </c:val>
          <c:extLst>
            <c:ext xmlns:c16="http://schemas.microsoft.com/office/drawing/2014/chart" uri="{C3380CC4-5D6E-409C-BE32-E72D297353CC}">
              <c16:uniqueId val="{000000C8-C320-4F23-8AC1-834C44EFA60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304-47F9-8579-5009D3B3E4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04-47F9-8579-5009D3B3E4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04-47F9-8579-5009D3B3E4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04-47F9-8579-5009D3B3E4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304-47F9-8579-5009D3B3E4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304-47F9-8579-5009D3B3E4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304-47F9-8579-5009D3B3E4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304-47F9-8579-5009D3B3E4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304-47F9-8579-5009D3B3E4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304-47F9-8579-5009D3B3E4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304-47F9-8579-5009D3B3E4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D304-47F9-8579-5009D3B3E4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D304-47F9-8579-5009D3B3E4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D304-47F9-8579-5009D3B3E4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D304-47F9-8579-5009D3B3E4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D304-47F9-8579-5009D3B3E4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D304-47F9-8579-5009D3B3E4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D304-47F9-8579-5009D3B3E4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D304-47F9-8579-5009D3B3E4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D304-47F9-8579-5009D3B3E4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D304-47F9-8579-5009D3B3E4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D304-47F9-8579-5009D3B3E4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D304-47F9-8579-5009D3B3E4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D304-47F9-8579-5009D3B3E40A}"/>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D304-47F9-8579-5009D3B3E40A}"/>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D304-47F9-8579-5009D3B3E40A}"/>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D304-47F9-8579-5009D3B3E40A}"/>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D304-47F9-8579-5009D3B3E40A}"/>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D304-47F9-8579-5009D3B3E40A}"/>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D304-47F9-8579-5009D3B3E40A}"/>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D304-47F9-8579-5009D3B3E40A}"/>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D304-47F9-8579-5009D3B3E40A}"/>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D304-47F9-8579-5009D3B3E40A}"/>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D304-47F9-8579-5009D3B3E40A}"/>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D304-47F9-8579-5009D3B3E40A}"/>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D304-47F9-8579-5009D3B3E40A}"/>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D304-47F9-8579-5009D3B3E40A}"/>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D304-47F9-8579-5009D3B3E40A}"/>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D304-47F9-8579-5009D3B3E40A}"/>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D304-47F9-8579-5009D3B3E40A}"/>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D304-47F9-8579-5009D3B3E40A}"/>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D304-47F9-8579-5009D3B3E40A}"/>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D304-47F9-8579-5009D3B3E40A}"/>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D304-47F9-8579-5009D3B3E40A}"/>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D304-47F9-8579-5009D3B3E40A}"/>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D304-47F9-8579-5009D3B3E40A}"/>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D304-47F9-8579-5009D3B3E40A}"/>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D304-47F9-8579-5009D3B3E40A}"/>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D304-47F9-8579-5009D3B3E40A}"/>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D304-47F9-8579-5009D3B3E40A}"/>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D304-47F9-8579-5009D3B3E40A}"/>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D304-47F9-8579-5009D3B3E40A}"/>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D304-47F9-8579-5009D3B3E40A}"/>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D304-47F9-8579-5009D3B3E40A}"/>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D304-47F9-8579-5009D3B3E40A}"/>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D304-47F9-8579-5009D3B3E40A}"/>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D304-47F9-8579-5009D3B3E40A}"/>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D304-47F9-8579-5009D3B3E40A}"/>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D304-47F9-8579-5009D3B3E40A}"/>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D304-47F9-8579-5009D3B3E40A}"/>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D304-47F9-8579-5009D3B3E40A}"/>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D304-47F9-8579-5009D3B3E40A}"/>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D304-47F9-8579-5009D3B3E40A}"/>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D304-47F9-8579-5009D3B3E40A}"/>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D304-47F9-8579-5009D3B3E40A}"/>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D304-47F9-8579-5009D3B3E40A}"/>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D304-47F9-8579-5009D3B3E40A}"/>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D304-47F9-8579-5009D3B3E40A}"/>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D304-47F9-8579-5009D3B3E40A}"/>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D304-47F9-8579-5009D3B3E40A}"/>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D304-47F9-8579-5009D3B3E40A}"/>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D304-47F9-8579-5009D3B3E40A}"/>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D304-47F9-8579-5009D3B3E40A}"/>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D304-47F9-8579-5009D3B3E40A}"/>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D304-47F9-8579-5009D3B3E40A}"/>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D304-47F9-8579-5009D3B3E40A}"/>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D304-47F9-8579-5009D3B3E40A}"/>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D304-47F9-8579-5009D3B3E40A}"/>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D304-47F9-8579-5009D3B3E40A}"/>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D304-47F9-8579-5009D3B3E40A}"/>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D304-47F9-8579-5009D3B3E40A}"/>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D304-47F9-8579-5009D3B3E40A}"/>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D304-47F9-8579-5009D3B3E40A}"/>
              </c:ext>
            </c:extLst>
          </c:dPt>
          <c:dPt>
            <c:idx val="83"/>
            <c:bubble3D val="0"/>
            <c:spPr>
              <a:solidFill>
                <a:srgbClr val="BEA791"/>
              </a:solidFill>
              <a:ln w="19050">
                <a:solidFill>
                  <a:schemeClr val="lt1"/>
                </a:solidFill>
              </a:ln>
              <a:effectLst/>
            </c:spPr>
            <c:extLst>
              <c:ext xmlns:c16="http://schemas.microsoft.com/office/drawing/2014/chart" uri="{C3380CC4-5D6E-409C-BE32-E72D297353CC}">
                <c16:uniqueId val="{000000A7-D304-47F9-8579-5009D3B3E40A}"/>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D304-47F9-8579-5009D3B3E40A}"/>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D304-47F9-8579-5009D3B3E40A}"/>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D304-47F9-8579-5009D3B3E40A}"/>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D304-47F9-8579-5009D3B3E40A}"/>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D304-47F9-8579-5009D3B3E40A}"/>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D304-47F9-8579-5009D3B3E40A}"/>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D304-47F9-8579-5009D3B3E40A}"/>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D304-47F9-8579-5009D3B3E40A}"/>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D304-47F9-8579-5009D3B3E40A}"/>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D304-47F9-8579-5009D3B3E40A}"/>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D304-47F9-8579-5009D3B3E40A}"/>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D304-47F9-8579-5009D3B3E40A}"/>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D304-47F9-8579-5009D3B3E40A}"/>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D304-47F9-8579-5009D3B3E40A}"/>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D304-47F9-8579-5009D3B3E40A}"/>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D304-47F9-8579-5009D3B3E40A}"/>
              </c:ext>
            </c:extLst>
          </c:dPt>
          <c:val>
            <c:numLit>
              <c:formatCode>General</c:formatCode>
              <c:ptCount val="100"/>
              <c:pt idx="0" formatCode="0%">
                <c:v>0.83</c:v>
              </c:pt>
              <c:pt idx="83" formatCode="0%">
                <c:v>0.17</c:v>
              </c:pt>
            </c:numLit>
          </c:val>
          <c:extLst>
            <c:ext xmlns:c16="http://schemas.microsoft.com/office/drawing/2014/chart" uri="{C3380CC4-5D6E-409C-BE32-E72D297353CC}">
              <c16:uniqueId val="{000000C8-D304-47F9-8579-5009D3B3E40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E3-4082-942B-235A8352E0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E3-4082-942B-235A8352E0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E3-4082-942B-235A8352E0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E3-4082-942B-235A8352E0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E3-4082-942B-235A8352E0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E3-4082-942B-235A8352E0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5E3-4082-942B-235A8352E0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5E3-4082-942B-235A8352E0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5E3-4082-942B-235A8352E0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85E3-4082-942B-235A8352E0A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5E3-4082-942B-235A8352E0A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5E3-4082-942B-235A8352E0A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85E3-4082-942B-235A8352E0AF}"/>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85E3-4082-942B-235A8352E0AF}"/>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85E3-4082-942B-235A8352E0AF}"/>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85E3-4082-942B-235A8352E0AF}"/>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85E3-4082-942B-235A8352E0AF}"/>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85E3-4082-942B-235A8352E0AF}"/>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85E3-4082-942B-235A8352E0AF}"/>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85E3-4082-942B-235A8352E0AF}"/>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85E3-4082-942B-235A8352E0AF}"/>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85E3-4082-942B-235A8352E0AF}"/>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85E3-4082-942B-235A8352E0AF}"/>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85E3-4082-942B-235A8352E0AF}"/>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85E3-4082-942B-235A8352E0AF}"/>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85E3-4082-942B-235A8352E0AF}"/>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85E3-4082-942B-235A8352E0AF}"/>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85E3-4082-942B-235A8352E0AF}"/>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85E3-4082-942B-235A8352E0AF}"/>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85E3-4082-942B-235A8352E0AF}"/>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85E3-4082-942B-235A8352E0AF}"/>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85E3-4082-942B-235A8352E0AF}"/>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85E3-4082-942B-235A8352E0AF}"/>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85E3-4082-942B-235A8352E0AF}"/>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85E3-4082-942B-235A8352E0AF}"/>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85E3-4082-942B-235A8352E0AF}"/>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85E3-4082-942B-235A8352E0AF}"/>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85E3-4082-942B-235A8352E0AF}"/>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85E3-4082-942B-235A8352E0AF}"/>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85E3-4082-942B-235A8352E0AF}"/>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85E3-4082-942B-235A8352E0AF}"/>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85E3-4082-942B-235A8352E0AF}"/>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85E3-4082-942B-235A8352E0AF}"/>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85E3-4082-942B-235A8352E0AF}"/>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85E3-4082-942B-235A8352E0AF}"/>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85E3-4082-942B-235A8352E0AF}"/>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85E3-4082-942B-235A8352E0AF}"/>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85E3-4082-942B-235A8352E0AF}"/>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85E3-4082-942B-235A8352E0AF}"/>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85E3-4082-942B-235A8352E0AF}"/>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85E3-4082-942B-235A8352E0AF}"/>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85E3-4082-942B-235A8352E0AF}"/>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85E3-4082-942B-235A8352E0AF}"/>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85E3-4082-942B-235A8352E0AF}"/>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85E3-4082-942B-235A8352E0AF}"/>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85E3-4082-942B-235A8352E0AF}"/>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85E3-4082-942B-235A8352E0AF}"/>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85E3-4082-942B-235A8352E0AF}"/>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85E3-4082-942B-235A8352E0AF}"/>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85E3-4082-942B-235A8352E0AF}"/>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85E3-4082-942B-235A8352E0AF}"/>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85E3-4082-942B-235A8352E0AF}"/>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85E3-4082-942B-235A8352E0AF}"/>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85E3-4082-942B-235A8352E0AF}"/>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85E3-4082-942B-235A8352E0AF}"/>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85E3-4082-942B-235A8352E0AF}"/>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85E3-4082-942B-235A8352E0AF}"/>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85E3-4082-942B-235A8352E0AF}"/>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85E3-4082-942B-235A8352E0AF}"/>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85E3-4082-942B-235A8352E0AF}"/>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85E3-4082-942B-235A8352E0AF}"/>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85E3-4082-942B-235A8352E0AF}"/>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85E3-4082-942B-235A8352E0AF}"/>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85E3-4082-942B-235A8352E0AF}"/>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85E3-4082-942B-235A8352E0AF}"/>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85E3-4082-942B-235A8352E0AF}"/>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85E3-4082-942B-235A8352E0AF}"/>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85E3-4082-942B-235A8352E0AF}"/>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85E3-4082-942B-235A8352E0AF}"/>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85E3-4082-942B-235A8352E0AF}"/>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85E3-4082-942B-235A8352E0AF}"/>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85E3-4082-942B-235A8352E0AF}"/>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85E3-4082-942B-235A8352E0AF}"/>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85E3-4082-942B-235A8352E0AF}"/>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85E3-4082-942B-235A8352E0AF}"/>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85E3-4082-942B-235A8352E0AF}"/>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85E3-4082-942B-235A8352E0AF}"/>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85E3-4082-942B-235A8352E0AF}"/>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85E3-4082-942B-235A8352E0AF}"/>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85E3-4082-942B-235A8352E0AF}"/>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85E3-4082-942B-235A8352E0AF}"/>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85E3-4082-942B-235A8352E0AF}"/>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85E3-4082-942B-235A8352E0AF}"/>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85E3-4082-942B-235A8352E0AF}"/>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85E3-4082-942B-235A8352E0AF}"/>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85E3-4082-942B-235A8352E0AF}"/>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85E3-4082-942B-235A8352E0AF}"/>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85E3-4082-942B-235A8352E0AF}"/>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85E3-4082-942B-235A8352E0AF}"/>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85E3-4082-942B-235A8352E0AF}"/>
              </c:ext>
            </c:extLst>
          </c:dPt>
          <c:val>
            <c:numLit>
              <c:formatCode>General</c:formatCode>
              <c:ptCount val="100"/>
              <c:pt idx="0" formatCode="0%">
                <c:v>0.89</c:v>
              </c:pt>
              <c:pt idx="89">
                <c:v>0.11</c:v>
              </c:pt>
            </c:numLit>
          </c:val>
          <c:extLst>
            <c:ext xmlns:c16="http://schemas.microsoft.com/office/drawing/2014/chart" uri="{C3380CC4-5D6E-409C-BE32-E72D297353CC}">
              <c16:uniqueId val="{000000C8-85E3-4082-942B-235A8352E0A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A7-4453-9255-5DFDDF38E7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6A7-4453-9255-5DFDDF38E7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6A7-4453-9255-5DFDDF38E7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6A7-4453-9255-5DFDDF38E7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6A7-4453-9255-5DFDDF38E7E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6A7-4453-9255-5DFDDF38E7E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6A7-4453-9255-5DFDDF38E7E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6A7-4453-9255-5DFDDF38E7E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6A7-4453-9255-5DFDDF38E7E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6A7-4453-9255-5DFDDF38E7E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6A7-4453-9255-5DFDDF38E7E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6A7-4453-9255-5DFDDF38E7E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96A7-4453-9255-5DFDDF38E7E3}"/>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96A7-4453-9255-5DFDDF38E7E3}"/>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96A7-4453-9255-5DFDDF38E7E3}"/>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96A7-4453-9255-5DFDDF38E7E3}"/>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96A7-4453-9255-5DFDDF38E7E3}"/>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96A7-4453-9255-5DFDDF38E7E3}"/>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96A7-4453-9255-5DFDDF38E7E3}"/>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96A7-4453-9255-5DFDDF38E7E3}"/>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96A7-4453-9255-5DFDDF38E7E3}"/>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96A7-4453-9255-5DFDDF38E7E3}"/>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96A7-4453-9255-5DFDDF38E7E3}"/>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96A7-4453-9255-5DFDDF38E7E3}"/>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96A7-4453-9255-5DFDDF38E7E3}"/>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96A7-4453-9255-5DFDDF38E7E3}"/>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96A7-4453-9255-5DFDDF38E7E3}"/>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96A7-4453-9255-5DFDDF38E7E3}"/>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96A7-4453-9255-5DFDDF38E7E3}"/>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96A7-4453-9255-5DFDDF38E7E3}"/>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96A7-4453-9255-5DFDDF38E7E3}"/>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96A7-4453-9255-5DFDDF38E7E3}"/>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96A7-4453-9255-5DFDDF38E7E3}"/>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96A7-4453-9255-5DFDDF38E7E3}"/>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96A7-4453-9255-5DFDDF38E7E3}"/>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96A7-4453-9255-5DFDDF38E7E3}"/>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96A7-4453-9255-5DFDDF38E7E3}"/>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96A7-4453-9255-5DFDDF38E7E3}"/>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96A7-4453-9255-5DFDDF38E7E3}"/>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96A7-4453-9255-5DFDDF38E7E3}"/>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96A7-4453-9255-5DFDDF38E7E3}"/>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96A7-4453-9255-5DFDDF38E7E3}"/>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96A7-4453-9255-5DFDDF38E7E3}"/>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96A7-4453-9255-5DFDDF38E7E3}"/>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96A7-4453-9255-5DFDDF38E7E3}"/>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96A7-4453-9255-5DFDDF38E7E3}"/>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96A7-4453-9255-5DFDDF38E7E3}"/>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96A7-4453-9255-5DFDDF38E7E3}"/>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96A7-4453-9255-5DFDDF38E7E3}"/>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96A7-4453-9255-5DFDDF38E7E3}"/>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96A7-4453-9255-5DFDDF38E7E3}"/>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96A7-4453-9255-5DFDDF38E7E3}"/>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96A7-4453-9255-5DFDDF38E7E3}"/>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96A7-4453-9255-5DFDDF38E7E3}"/>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96A7-4453-9255-5DFDDF38E7E3}"/>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96A7-4453-9255-5DFDDF38E7E3}"/>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96A7-4453-9255-5DFDDF38E7E3}"/>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96A7-4453-9255-5DFDDF38E7E3}"/>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96A7-4453-9255-5DFDDF38E7E3}"/>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96A7-4453-9255-5DFDDF38E7E3}"/>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96A7-4453-9255-5DFDDF38E7E3}"/>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96A7-4453-9255-5DFDDF38E7E3}"/>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96A7-4453-9255-5DFDDF38E7E3}"/>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96A7-4453-9255-5DFDDF38E7E3}"/>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96A7-4453-9255-5DFDDF38E7E3}"/>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96A7-4453-9255-5DFDDF38E7E3}"/>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96A7-4453-9255-5DFDDF38E7E3}"/>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96A7-4453-9255-5DFDDF38E7E3}"/>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96A7-4453-9255-5DFDDF38E7E3}"/>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96A7-4453-9255-5DFDDF38E7E3}"/>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96A7-4453-9255-5DFDDF38E7E3}"/>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96A7-4453-9255-5DFDDF38E7E3}"/>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96A7-4453-9255-5DFDDF38E7E3}"/>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96A7-4453-9255-5DFDDF38E7E3}"/>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96A7-4453-9255-5DFDDF38E7E3}"/>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96A7-4453-9255-5DFDDF38E7E3}"/>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96A7-4453-9255-5DFDDF38E7E3}"/>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96A7-4453-9255-5DFDDF38E7E3}"/>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96A7-4453-9255-5DFDDF38E7E3}"/>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96A7-4453-9255-5DFDDF38E7E3}"/>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96A7-4453-9255-5DFDDF38E7E3}"/>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96A7-4453-9255-5DFDDF38E7E3}"/>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96A7-4453-9255-5DFDDF38E7E3}"/>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96A7-4453-9255-5DFDDF38E7E3}"/>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96A7-4453-9255-5DFDDF38E7E3}"/>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96A7-4453-9255-5DFDDF38E7E3}"/>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96A7-4453-9255-5DFDDF38E7E3}"/>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96A7-4453-9255-5DFDDF38E7E3}"/>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96A7-4453-9255-5DFDDF38E7E3}"/>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96A7-4453-9255-5DFDDF38E7E3}"/>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96A7-4453-9255-5DFDDF38E7E3}"/>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96A7-4453-9255-5DFDDF38E7E3}"/>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96A7-4453-9255-5DFDDF38E7E3}"/>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96A7-4453-9255-5DFDDF38E7E3}"/>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96A7-4453-9255-5DFDDF38E7E3}"/>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96A7-4453-9255-5DFDDF38E7E3}"/>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96A7-4453-9255-5DFDDF38E7E3}"/>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96A7-4453-9255-5DFDDF38E7E3}"/>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96A7-4453-9255-5DFDDF38E7E3}"/>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96A7-4453-9255-5DFDDF38E7E3}"/>
              </c:ext>
            </c:extLst>
          </c:dPt>
          <c:val>
            <c:numLit>
              <c:formatCode>General</c:formatCode>
              <c:ptCount val="100"/>
              <c:pt idx="0" formatCode="0%">
                <c:v>1</c:v>
              </c:pt>
            </c:numLit>
          </c:val>
          <c:extLst>
            <c:ext xmlns:c16="http://schemas.microsoft.com/office/drawing/2014/chart" uri="{C3380CC4-5D6E-409C-BE32-E72D297353CC}">
              <c16:uniqueId val="{000000C8-96A7-4453-9255-5DFDDF38E7E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3A-4DDA-97E2-5EEC7B14D3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3A-4DDA-97E2-5EEC7B14D3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3A-4DDA-97E2-5EEC7B14D30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3A-4DDA-97E2-5EEC7B14D30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3A-4DDA-97E2-5EEC7B14D30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B3A-4DDA-97E2-5EEC7B14D30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B3A-4DDA-97E2-5EEC7B14D30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B3A-4DDA-97E2-5EEC7B14D30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B3A-4DDA-97E2-5EEC7B14D30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B3A-4DDA-97E2-5EEC7B14D30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B3A-4DDA-97E2-5EEC7B14D30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B3A-4DDA-97E2-5EEC7B14D30E}"/>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B3A-4DDA-97E2-5EEC7B14D30E}"/>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B3A-4DDA-97E2-5EEC7B14D30E}"/>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B3A-4DDA-97E2-5EEC7B14D30E}"/>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B3A-4DDA-97E2-5EEC7B14D30E}"/>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B3A-4DDA-97E2-5EEC7B14D30E}"/>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B3A-4DDA-97E2-5EEC7B14D30E}"/>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3B3A-4DDA-97E2-5EEC7B14D30E}"/>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3B3A-4DDA-97E2-5EEC7B14D30E}"/>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3B3A-4DDA-97E2-5EEC7B14D30E}"/>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3B3A-4DDA-97E2-5EEC7B14D30E}"/>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3B3A-4DDA-97E2-5EEC7B14D30E}"/>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3B3A-4DDA-97E2-5EEC7B14D30E}"/>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3B3A-4DDA-97E2-5EEC7B14D30E}"/>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3B3A-4DDA-97E2-5EEC7B14D30E}"/>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3B3A-4DDA-97E2-5EEC7B14D30E}"/>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3B3A-4DDA-97E2-5EEC7B14D30E}"/>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3B3A-4DDA-97E2-5EEC7B14D30E}"/>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3B3A-4DDA-97E2-5EEC7B14D30E}"/>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3B3A-4DDA-97E2-5EEC7B14D30E}"/>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3B3A-4DDA-97E2-5EEC7B14D30E}"/>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3B3A-4DDA-97E2-5EEC7B14D30E}"/>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3B3A-4DDA-97E2-5EEC7B14D30E}"/>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3B3A-4DDA-97E2-5EEC7B14D30E}"/>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3B3A-4DDA-97E2-5EEC7B14D30E}"/>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3B3A-4DDA-97E2-5EEC7B14D30E}"/>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3B3A-4DDA-97E2-5EEC7B14D30E}"/>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3B3A-4DDA-97E2-5EEC7B14D30E}"/>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3B3A-4DDA-97E2-5EEC7B14D30E}"/>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3B3A-4DDA-97E2-5EEC7B14D30E}"/>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3B3A-4DDA-97E2-5EEC7B14D30E}"/>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3B3A-4DDA-97E2-5EEC7B14D30E}"/>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3B3A-4DDA-97E2-5EEC7B14D30E}"/>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3B3A-4DDA-97E2-5EEC7B14D30E}"/>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3B3A-4DDA-97E2-5EEC7B14D30E}"/>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3B3A-4DDA-97E2-5EEC7B14D30E}"/>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3B3A-4DDA-97E2-5EEC7B14D30E}"/>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3B3A-4DDA-97E2-5EEC7B14D30E}"/>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3B3A-4DDA-97E2-5EEC7B14D30E}"/>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3B3A-4DDA-97E2-5EEC7B14D30E}"/>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3B3A-4DDA-97E2-5EEC7B14D30E}"/>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3B3A-4DDA-97E2-5EEC7B14D30E}"/>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3B3A-4DDA-97E2-5EEC7B14D30E}"/>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3B3A-4DDA-97E2-5EEC7B14D30E}"/>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3B3A-4DDA-97E2-5EEC7B14D30E}"/>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3B3A-4DDA-97E2-5EEC7B14D30E}"/>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3B3A-4DDA-97E2-5EEC7B14D30E}"/>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3B3A-4DDA-97E2-5EEC7B14D30E}"/>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3B3A-4DDA-97E2-5EEC7B14D30E}"/>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3B3A-4DDA-97E2-5EEC7B14D30E}"/>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3B3A-4DDA-97E2-5EEC7B14D30E}"/>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3B3A-4DDA-97E2-5EEC7B14D30E}"/>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3B3A-4DDA-97E2-5EEC7B14D30E}"/>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3B3A-4DDA-97E2-5EEC7B14D30E}"/>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3B3A-4DDA-97E2-5EEC7B14D30E}"/>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3B3A-4DDA-97E2-5EEC7B14D30E}"/>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3B3A-4DDA-97E2-5EEC7B14D30E}"/>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3B3A-4DDA-97E2-5EEC7B14D30E}"/>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3B3A-4DDA-97E2-5EEC7B14D30E}"/>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3B3A-4DDA-97E2-5EEC7B14D30E}"/>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3B3A-4DDA-97E2-5EEC7B14D30E}"/>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3B3A-4DDA-97E2-5EEC7B14D30E}"/>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3B3A-4DDA-97E2-5EEC7B14D30E}"/>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3B3A-4DDA-97E2-5EEC7B14D30E}"/>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3B3A-4DDA-97E2-5EEC7B14D30E}"/>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3B3A-4DDA-97E2-5EEC7B14D30E}"/>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3B3A-4DDA-97E2-5EEC7B14D30E}"/>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3B3A-4DDA-97E2-5EEC7B14D30E}"/>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3B3A-4DDA-97E2-5EEC7B14D30E}"/>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3B3A-4DDA-97E2-5EEC7B14D30E}"/>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3B3A-4DDA-97E2-5EEC7B14D30E}"/>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3B3A-4DDA-97E2-5EEC7B14D30E}"/>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3B3A-4DDA-97E2-5EEC7B14D30E}"/>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3B3A-4DDA-97E2-5EEC7B14D30E}"/>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3B3A-4DDA-97E2-5EEC7B14D30E}"/>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3B3A-4DDA-97E2-5EEC7B14D30E}"/>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3B3A-4DDA-97E2-5EEC7B14D30E}"/>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3B3A-4DDA-97E2-5EEC7B14D30E}"/>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3B3A-4DDA-97E2-5EEC7B14D30E}"/>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3B3A-4DDA-97E2-5EEC7B14D30E}"/>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3B3A-4DDA-97E2-5EEC7B14D30E}"/>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3B3A-4DDA-97E2-5EEC7B14D30E}"/>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3B3A-4DDA-97E2-5EEC7B14D30E}"/>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3B3A-4DDA-97E2-5EEC7B14D30E}"/>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3B3A-4DDA-97E2-5EEC7B14D30E}"/>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3B3A-4DDA-97E2-5EEC7B14D30E}"/>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3B3A-4DDA-97E2-5EEC7B14D30E}"/>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3B3A-4DDA-97E2-5EEC7B14D30E}"/>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3B3A-4DDA-97E2-5EEC7B14D30E}"/>
              </c:ext>
            </c:extLst>
          </c:dPt>
          <c:val>
            <c:numLit>
              <c:formatCode>General</c:formatCode>
              <c:ptCount val="100"/>
              <c:pt idx="0" formatCode="0%">
                <c:v>1</c:v>
              </c:pt>
            </c:numLit>
          </c:val>
          <c:extLst>
            <c:ext xmlns:c16="http://schemas.microsoft.com/office/drawing/2014/chart" uri="{C3380CC4-5D6E-409C-BE32-E72D297353CC}">
              <c16:uniqueId val="{000000C8-3B3A-4DDA-97E2-5EEC7B14D30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D6-4084-A8D3-89B89F1B1E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D6-4084-A8D3-89B89F1B1E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D6-4084-A8D3-89B89F1B1E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D6-4084-A8D3-89B89F1B1E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D6-4084-A8D3-89B89F1B1E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8D6-4084-A8D3-89B89F1B1E7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8D6-4084-A8D3-89B89F1B1E7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8D6-4084-A8D3-89B89F1B1E7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8D6-4084-A8D3-89B89F1B1E7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8D6-4084-A8D3-89B89F1B1E7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8D6-4084-A8D3-89B89F1B1E7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28D6-4084-A8D3-89B89F1B1E76}"/>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28D6-4084-A8D3-89B89F1B1E76}"/>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28D6-4084-A8D3-89B89F1B1E76}"/>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28D6-4084-A8D3-89B89F1B1E76}"/>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28D6-4084-A8D3-89B89F1B1E76}"/>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28D6-4084-A8D3-89B89F1B1E76}"/>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28D6-4084-A8D3-89B89F1B1E76}"/>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28D6-4084-A8D3-89B89F1B1E76}"/>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28D6-4084-A8D3-89B89F1B1E76}"/>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28D6-4084-A8D3-89B89F1B1E76}"/>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28D6-4084-A8D3-89B89F1B1E76}"/>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28D6-4084-A8D3-89B89F1B1E76}"/>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28D6-4084-A8D3-89B89F1B1E76}"/>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28D6-4084-A8D3-89B89F1B1E76}"/>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28D6-4084-A8D3-89B89F1B1E76}"/>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28D6-4084-A8D3-89B89F1B1E76}"/>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28D6-4084-A8D3-89B89F1B1E76}"/>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28D6-4084-A8D3-89B89F1B1E76}"/>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28D6-4084-A8D3-89B89F1B1E76}"/>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28D6-4084-A8D3-89B89F1B1E76}"/>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28D6-4084-A8D3-89B89F1B1E76}"/>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28D6-4084-A8D3-89B89F1B1E76}"/>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28D6-4084-A8D3-89B89F1B1E76}"/>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28D6-4084-A8D3-89B89F1B1E76}"/>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28D6-4084-A8D3-89B89F1B1E76}"/>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28D6-4084-A8D3-89B89F1B1E76}"/>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28D6-4084-A8D3-89B89F1B1E76}"/>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28D6-4084-A8D3-89B89F1B1E76}"/>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28D6-4084-A8D3-89B89F1B1E76}"/>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28D6-4084-A8D3-89B89F1B1E76}"/>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28D6-4084-A8D3-89B89F1B1E76}"/>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28D6-4084-A8D3-89B89F1B1E76}"/>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28D6-4084-A8D3-89B89F1B1E76}"/>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28D6-4084-A8D3-89B89F1B1E76}"/>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28D6-4084-A8D3-89B89F1B1E76}"/>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28D6-4084-A8D3-89B89F1B1E76}"/>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28D6-4084-A8D3-89B89F1B1E76}"/>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28D6-4084-A8D3-89B89F1B1E76}"/>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28D6-4084-A8D3-89B89F1B1E76}"/>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28D6-4084-A8D3-89B89F1B1E76}"/>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28D6-4084-A8D3-89B89F1B1E76}"/>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28D6-4084-A8D3-89B89F1B1E76}"/>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28D6-4084-A8D3-89B89F1B1E76}"/>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28D6-4084-A8D3-89B89F1B1E76}"/>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28D6-4084-A8D3-89B89F1B1E76}"/>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28D6-4084-A8D3-89B89F1B1E76}"/>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28D6-4084-A8D3-89B89F1B1E76}"/>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28D6-4084-A8D3-89B89F1B1E76}"/>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28D6-4084-A8D3-89B89F1B1E76}"/>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28D6-4084-A8D3-89B89F1B1E76}"/>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28D6-4084-A8D3-89B89F1B1E76}"/>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28D6-4084-A8D3-89B89F1B1E76}"/>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28D6-4084-A8D3-89B89F1B1E76}"/>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28D6-4084-A8D3-89B89F1B1E76}"/>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28D6-4084-A8D3-89B89F1B1E76}"/>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28D6-4084-A8D3-89B89F1B1E76}"/>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28D6-4084-A8D3-89B89F1B1E76}"/>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28D6-4084-A8D3-89B89F1B1E76}"/>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28D6-4084-A8D3-89B89F1B1E76}"/>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28D6-4084-A8D3-89B89F1B1E76}"/>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28D6-4084-A8D3-89B89F1B1E76}"/>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28D6-4084-A8D3-89B89F1B1E76}"/>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28D6-4084-A8D3-89B89F1B1E76}"/>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28D6-4084-A8D3-89B89F1B1E76}"/>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28D6-4084-A8D3-89B89F1B1E76}"/>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28D6-4084-A8D3-89B89F1B1E76}"/>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28D6-4084-A8D3-89B89F1B1E76}"/>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28D6-4084-A8D3-89B89F1B1E76}"/>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28D6-4084-A8D3-89B89F1B1E76}"/>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28D6-4084-A8D3-89B89F1B1E76}"/>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28D6-4084-A8D3-89B89F1B1E76}"/>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28D6-4084-A8D3-89B89F1B1E76}"/>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28D6-4084-A8D3-89B89F1B1E76}"/>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28D6-4084-A8D3-89B89F1B1E76}"/>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28D6-4084-A8D3-89B89F1B1E76}"/>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28D6-4084-A8D3-89B89F1B1E76}"/>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28D6-4084-A8D3-89B89F1B1E76}"/>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28D6-4084-A8D3-89B89F1B1E76}"/>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28D6-4084-A8D3-89B89F1B1E76}"/>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28D6-4084-A8D3-89B89F1B1E76}"/>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28D6-4084-A8D3-89B89F1B1E76}"/>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28D6-4084-A8D3-89B89F1B1E76}"/>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28D6-4084-A8D3-89B89F1B1E76}"/>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28D6-4084-A8D3-89B89F1B1E76}"/>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28D6-4084-A8D3-89B89F1B1E76}"/>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28D6-4084-A8D3-89B89F1B1E76}"/>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28D6-4084-A8D3-89B89F1B1E76}"/>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28D6-4084-A8D3-89B89F1B1E76}"/>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28D6-4084-A8D3-89B89F1B1E76}"/>
              </c:ext>
            </c:extLst>
          </c:dPt>
          <c:val>
            <c:numLit>
              <c:formatCode>General</c:formatCode>
              <c:ptCount val="100"/>
              <c:pt idx="0" formatCode="0%">
                <c:v>0.83</c:v>
              </c:pt>
              <c:pt idx="83" formatCode="0%">
                <c:v>0.17</c:v>
              </c:pt>
            </c:numLit>
          </c:val>
          <c:extLst>
            <c:ext xmlns:c16="http://schemas.microsoft.com/office/drawing/2014/chart" uri="{C3380CC4-5D6E-409C-BE32-E72D297353CC}">
              <c16:uniqueId val="{000000C8-28D6-4084-A8D3-89B89F1B1E7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B2-45BF-A760-5E0B9CE6A7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B2-45BF-A760-5E0B9CE6A7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8B2-45BF-A760-5E0B9CE6A7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8B2-45BF-A760-5E0B9CE6A7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8B2-45BF-A760-5E0B9CE6A79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8B2-45BF-A760-5E0B9CE6A79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8B2-45BF-A760-5E0B9CE6A79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8B2-45BF-A760-5E0B9CE6A79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8B2-45BF-A760-5E0B9CE6A79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88B2-45BF-A760-5E0B9CE6A79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8B2-45BF-A760-5E0B9CE6A79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8B2-45BF-A760-5E0B9CE6A79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88B2-45BF-A760-5E0B9CE6A79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88B2-45BF-A760-5E0B9CE6A79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88B2-45BF-A760-5E0B9CE6A79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88B2-45BF-A760-5E0B9CE6A79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88B2-45BF-A760-5E0B9CE6A79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88B2-45BF-A760-5E0B9CE6A79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88B2-45BF-A760-5E0B9CE6A79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88B2-45BF-A760-5E0B9CE6A79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88B2-45BF-A760-5E0B9CE6A79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88B2-45BF-A760-5E0B9CE6A79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88B2-45BF-A760-5E0B9CE6A79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88B2-45BF-A760-5E0B9CE6A791}"/>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88B2-45BF-A760-5E0B9CE6A791}"/>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88B2-45BF-A760-5E0B9CE6A791}"/>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88B2-45BF-A760-5E0B9CE6A791}"/>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88B2-45BF-A760-5E0B9CE6A791}"/>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88B2-45BF-A760-5E0B9CE6A791}"/>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88B2-45BF-A760-5E0B9CE6A791}"/>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88B2-45BF-A760-5E0B9CE6A791}"/>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88B2-45BF-A760-5E0B9CE6A791}"/>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88B2-45BF-A760-5E0B9CE6A791}"/>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88B2-45BF-A760-5E0B9CE6A791}"/>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88B2-45BF-A760-5E0B9CE6A791}"/>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88B2-45BF-A760-5E0B9CE6A791}"/>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88B2-45BF-A760-5E0B9CE6A791}"/>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88B2-45BF-A760-5E0B9CE6A791}"/>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88B2-45BF-A760-5E0B9CE6A791}"/>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88B2-45BF-A760-5E0B9CE6A791}"/>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88B2-45BF-A760-5E0B9CE6A791}"/>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88B2-45BF-A760-5E0B9CE6A791}"/>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88B2-45BF-A760-5E0B9CE6A791}"/>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88B2-45BF-A760-5E0B9CE6A791}"/>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88B2-45BF-A760-5E0B9CE6A791}"/>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88B2-45BF-A760-5E0B9CE6A791}"/>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88B2-45BF-A760-5E0B9CE6A791}"/>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88B2-45BF-A760-5E0B9CE6A791}"/>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88B2-45BF-A760-5E0B9CE6A791}"/>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88B2-45BF-A760-5E0B9CE6A791}"/>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88B2-45BF-A760-5E0B9CE6A791}"/>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88B2-45BF-A760-5E0B9CE6A791}"/>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88B2-45BF-A760-5E0B9CE6A791}"/>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88B2-45BF-A760-5E0B9CE6A791}"/>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88B2-45BF-A760-5E0B9CE6A791}"/>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88B2-45BF-A760-5E0B9CE6A791}"/>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88B2-45BF-A760-5E0B9CE6A791}"/>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88B2-45BF-A760-5E0B9CE6A791}"/>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88B2-45BF-A760-5E0B9CE6A791}"/>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88B2-45BF-A760-5E0B9CE6A791}"/>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88B2-45BF-A760-5E0B9CE6A791}"/>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88B2-45BF-A760-5E0B9CE6A791}"/>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88B2-45BF-A760-5E0B9CE6A791}"/>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88B2-45BF-A760-5E0B9CE6A791}"/>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88B2-45BF-A760-5E0B9CE6A791}"/>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88B2-45BF-A760-5E0B9CE6A791}"/>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88B2-45BF-A760-5E0B9CE6A791}"/>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88B2-45BF-A760-5E0B9CE6A791}"/>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88B2-45BF-A760-5E0B9CE6A791}"/>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88B2-45BF-A760-5E0B9CE6A791}"/>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88B2-45BF-A760-5E0B9CE6A791}"/>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88B2-45BF-A760-5E0B9CE6A791}"/>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88B2-45BF-A760-5E0B9CE6A791}"/>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88B2-45BF-A760-5E0B9CE6A791}"/>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88B2-45BF-A760-5E0B9CE6A791}"/>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88B2-45BF-A760-5E0B9CE6A791}"/>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88B2-45BF-A760-5E0B9CE6A791}"/>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88B2-45BF-A760-5E0B9CE6A791}"/>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88B2-45BF-A760-5E0B9CE6A791}"/>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88B2-45BF-A760-5E0B9CE6A791}"/>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88B2-45BF-A760-5E0B9CE6A791}"/>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88B2-45BF-A760-5E0B9CE6A791}"/>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88B2-45BF-A760-5E0B9CE6A791}"/>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88B2-45BF-A760-5E0B9CE6A791}"/>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88B2-45BF-A760-5E0B9CE6A791}"/>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88B2-45BF-A760-5E0B9CE6A791}"/>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88B2-45BF-A760-5E0B9CE6A791}"/>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88B2-45BF-A760-5E0B9CE6A791}"/>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88B2-45BF-A760-5E0B9CE6A791}"/>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88B2-45BF-A760-5E0B9CE6A791}"/>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88B2-45BF-A760-5E0B9CE6A791}"/>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88B2-45BF-A760-5E0B9CE6A791}"/>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88B2-45BF-A760-5E0B9CE6A791}"/>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88B2-45BF-A760-5E0B9CE6A791}"/>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88B2-45BF-A760-5E0B9CE6A791}"/>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88B2-45BF-A760-5E0B9CE6A791}"/>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88B2-45BF-A760-5E0B9CE6A791}"/>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88B2-45BF-A760-5E0B9CE6A791}"/>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88B2-45BF-A760-5E0B9CE6A791}"/>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88B2-45BF-A760-5E0B9CE6A791}"/>
              </c:ext>
            </c:extLst>
          </c:dPt>
          <c:val>
            <c:numLit>
              <c:formatCode>General</c:formatCode>
              <c:ptCount val="100"/>
              <c:pt idx="0" formatCode="0%">
                <c:v>1</c:v>
              </c:pt>
            </c:numLit>
          </c:val>
          <c:extLst>
            <c:ext xmlns:c16="http://schemas.microsoft.com/office/drawing/2014/chart" uri="{C3380CC4-5D6E-409C-BE32-E72D297353CC}">
              <c16:uniqueId val="{000000C8-88B2-45BF-A760-5E0B9CE6A79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2F-4E11-8145-F13A749332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2F-4E11-8145-F13A749332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2F-4E11-8145-F13A749332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12F-4E11-8145-F13A749332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12F-4E11-8145-F13A749332B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12F-4E11-8145-F13A749332B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12F-4E11-8145-F13A749332B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12F-4E11-8145-F13A749332B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12F-4E11-8145-F13A749332B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12F-4E11-8145-F13A749332B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12F-4E11-8145-F13A749332B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12F-4E11-8145-F13A749332B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12F-4E11-8145-F13A749332B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12F-4E11-8145-F13A749332B0}"/>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12F-4E11-8145-F13A749332B0}"/>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12F-4E11-8145-F13A749332B0}"/>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12F-4E11-8145-F13A749332B0}"/>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12F-4E11-8145-F13A749332B0}"/>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312F-4E11-8145-F13A749332B0}"/>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312F-4E11-8145-F13A749332B0}"/>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312F-4E11-8145-F13A749332B0}"/>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312F-4E11-8145-F13A749332B0}"/>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312F-4E11-8145-F13A749332B0}"/>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312F-4E11-8145-F13A749332B0}"/>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312F-4E11-8145-F13A749332B0}"/>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312F-4E11-8145-F13A749332B0}"/>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312F-4E11-8145-F13A749332B0}"/>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312F-4E11-8145-F13A749332B0}"/>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312F-4E11-8145-F13A749332B0}"/>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312F-4E11-8145-F13A749332B0}"/>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312F-4E11-8145-F13A749332B0}"/>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312F-4E11-8145-F13A749332B0}"/>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312F-4E11-8145-F13A749332B0}"/>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312F-4E11-8145-F13A749332B0}"/>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312F-4E11-8145-F13A749332B0}"/>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312F-4E11-8145-F13A749332B0}"/>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312F-4E11-8145-F13A749332B0}"/>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312F-4E11-8145-F13A749332B0}"/>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312F-4E11-8145-F13A749332B0}"/>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312F-4E11-8145-F13A749332B0}"/>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312F-4E11-8145-F13A749332B0}"/>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312F-4E11-8145-F13A749332B0}"/>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312F-4E11-8145-F13A749332B0}"/>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312F-4E11-8145-F13A749332B0}"/>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312F-4E11-8145-F13A749332B0}"/>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312F-4E11-8145-F13A749332B0}"/>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312F-4E11-8145-F13A749332B0}"/>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312F-4E11-8145-F13A749332B0}"/>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312F-4E11-8145-F13A749332B0}"/>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312F-4E11-8145-F13A749332B0}"/>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312F-4E11-8145-F13A749332B0}"/>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312F-4E11-8145-F13A749332B0}"/>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312F-4E11-8145-F13A749332B0}"/>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312F-4E11-8145-F13A749332B0}"/>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312F-4E11-8145-F13A749332B0}"/>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312F-4E11-8145-F13A749332B0}"/>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312F-4E11-8145-F13A749332B0}"/>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312F-4E11-8145-F13A749332B0}"/>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312F-4E11-8145-F13A749332B0}"/>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312F-4E11-8145-F13A749332B0}"/>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312F-4E11-8145-F13A749332B0}"/>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312F-4E11-8145-F13A749332B0}"/>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312F-4E11-8145-F13A749332B0}"/>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312F-4E11-8145-F13A749332B0}"/>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312F-4E11-8145-F13A749332B0}"/>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312F-4E11-8145-F13A749332B0}"/>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312F-4E11-8145-F13A749332B0}"/>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312F-4E11-8145-F13A749332B0}"/>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312F-4E11-8145-F13A749332B0}"/>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312F-4E11-8145-F13A749332B0}"/>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312F-4E11-8145-F13A749332B0}"/>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312F-4E11-8145-F13A749332B0}"/>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312F-4E11-8145-F13A749332B0}"/>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312F-4E11-8145-F13A749332B0}"/>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312F-4E11-8145-F13A749332B0}"/>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312F-4E11-8145-F13A749332B0}"/>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312F-4E11-8145-F13A749332B0}"/>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312F-4E11-8145-F13A749332B0}"/>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312F-4E11-8145-F13A749332B0}"/>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312F-4E11-8145-F13A749332B0}"/>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312F-4E11-8145-F13A749332B0}"/>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312F-4E11-8145-F13A749332B0}"/>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312F-4E11-8145-F13A749332B0}"/>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312F-4E11-8145-F13A749332B0}"/>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312F-4E11-8145-F13A749332B0}"/>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312F-4E11-8145-F13A749332B0}"/>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312F-4E11-8145-F13A749332B0}"/>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312F-4E11-8145-F13A749332B0}"/>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312F-4E11-8145-F13A749332B0}"/>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312F-4E11-8145-F13A749332B0}"/>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312F-4E11-8145-F13A749332B0}"/>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312F-4E11-8145-F13A749332B0}"/>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312F-4E11-8145-F13A749332B0}"/>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312F-4E11-8145-F13A749332B0}"/>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312F-4E11-8145-F13A749332B0}"/>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312F-4E11-8145-F13A749332B0}"/>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312F-4E11-8145-F13A749332B0}"/>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312F-4E11-8145-F13A749332B0}"/>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312F-4E11-8145-F13A749332B0}"/>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312F-4E11-8145-F13A749332B0}"/>
              </c:ext>
            </c:extLst>
          </c:dPt>
          <c:val>
            <c:numLit>
              <c:formatCode>General</c:formatCode>
              <c:ptCount val="100"/>
              <c:pt idx="0" formatCode="0%">
                <c:v>0.64</c:v>
              </c:pt>
              <c:pt idx="64" formatCode="0%">
                <c:v>0.36</c:v>
              </c:pt>
            </c:numLit>
          </c:val>
          <c:extLst>
            <c:ext xmlns:c16="http://schemas.microsoft.com/office/drawing/2014/chart" uri="{C3380CC4-5D6E-409C-BE32-E72D297353CC}">
              <c16:uniqueId val="{000000C8-312F-4E11-8145-F13A749332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CE-4AA8-BB5B-6E1E69AD1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CE-4AA8-BB5B-6E1E69AD1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CE-4AA8-BB5B-6E1E69AD1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CE-4AA8-BB5B-6E1E69AD1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CE-4AA8-BB5B-6E1E69AD1B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0CE-4AA8-BB5B-6E1E69AD1BE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0CE-4AA8-BB5B-6E1E69AD1BE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0CE-4AA8-BB5B-6E1E69AD1BE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0CE-4AA8-BB5B-6E1E69AD1BE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0CE-4AA8-BB5B-6E1E69AD1BE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0CE-4AA8-BB5B-6E1E69AD1BE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0CE-4AA8-BB5B-6E1E69AD1BE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00CE-4AA8-BB5B-6E1E69AD1BED}"/>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00CE-4AA8-BB5B-6E1E69AD1BED}"/>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00CE-4AA8-BB5B-6E1E69AD1BED}"/>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00CE-4AA8-BB5B-6E1E69AD1BED}"/>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00CE-4AA8-BB5B-6E1E69AD1BED}"/>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00CE-4AA8-BB5B-6E1E69AD1BED}"/>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00CE-4AA8-BB5B-6E1E69AD1BED}"/>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00CE-4AA8-BB5B-6E1E69AD1BED}"/>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00CE-4AA8-BB5B-6E1E69AD1BED}"/>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00CE-4AA8-BB5B-6E1E69AD1BED}"/>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00CE-4AA8-BB5B-6E1E69AD1BED}"/>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00CE-4AA8-BB5B-6E1E69AD1BED}"/>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00CE-4AA8-BB5B-6E1E69AD1BED}"/>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00CE-4AA8-BB5B-6E1E69AD1BED}"/>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00CE-4AA8-BB5B-6E1E69AD1BED}"/>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00CE-4AA8-BB5B-6E1E69AD1BED}"/>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00CE-4AA8-BB5B-6E1E69AD1BED}"/>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00CE-4AA8-BB5B-6E1E69AD1BED}"/>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00CE-4AA8-BB5B-6E1E69AD1BED}"/>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00CE-4AA8-BB5B-6E1E69AD1BED}"/>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00CE-4AA8-BB5B-6E1E69AD1BED}"/>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00CE-4AA8-BB5B-6E1E69AD1BED}"/>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00CE-4AA8-BB5B-6E1E69AD1BED}"/>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00CE-4AA8-BB5B-6E1E69AD1BED}"/>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00CE-4AA8-BB5B-6E1E69AD1BED}"/>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00CE-4AA8-BB5B-6E1E69AD1BED}"/>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00CE-4AA8-BB5B-6E1E69AD1BED}"/>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00CE-4AA8-BB5B-6E1E69AD1BED}"/>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00CE-4AA8-BB5B-6E1E69AD1BED}"/>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00CE-4AA8-BB5B-6E1E69AD1BED}"/>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00CE-4AA8-BB5B-6E1E69AD1BED}"/>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00CE-4AA8-BB5B-6E1E69AD1BED}"/>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00CE-4AA8-BB5B-6E1E69AD1BED}"/>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00CE-4AA8-BB5B-6E1E69AD1BED}"/>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00CE-4AA8-BB5B-6E1E69AD1BED}"/>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00CE-4AA8-BB5B-6E1E69AD1BED}"/>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00CE-4AA8-BB5B-6E1E69AD1BED}"/>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00CE-4AA8-BB5B-6E1E69AD1BED}"/>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00CE-4AA8-BB5B-6E1E69AD1BED}"/>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00CE-4AA8-BB5B-6E1E69AD1BED}"/>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00CE-4AA8-BB5B-6E1E69AD1BED}"/>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00CE-4AA8-BB5B-6E1E69AD1BED}"/>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00CE-4AA8-BB5B-6E1E69AD1BED}"/>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00CE-4AA8-BB5B-6E1E69AD1BED}"/>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00CE-4AA8-BB5B-6E1E69AD1BED}"/>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00CE-4AA8-BB5B-6E1E69AD1BED}"/>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00CE-4AA8-BB5B-6E1E69AD1BED}"/>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00CE-4AA8-BB5B-6E1E69AD1BED}"/>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00CE-4AA8-BB5B-6E1E69AD1BED}"/>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00CE-4AA8-BB5B-6E1E69AD1BED}"/>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00CE-4AA8-BB5B-6E1E69AD1BED}"/>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00CE-4AA8-BB5B-6E1E69AD1BED}"/>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00CE-4AA8-BB5B-6E1E69AD1BED}"/>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00CE-4AA8-BB5B-6E1E69AD1BED}"/>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00CE-4AA8-BB5B-6E1E69AD1BED}"/>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00CE-4AA8-BB5B-6E1E69AD1BED}"/>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00CE-4AA8-BB5B-6E1E69AD1BED}"/>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00CE-4AA8-BB5B-6E1E69AD1BED}"/>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00CE-4AA8-BB5B-6E1E69AD1BED}"/>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00CE-4AA8-BB5B-6E1E69AD1BED}"/>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00CE-4AA8-BB5B-6E1E69AD1BED}"/>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00CE-4AA8-BB5B-6E1E69AD1BED}"/>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00CE-4AA8-BB5B-6E1E69AD1BED}"/>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00CE-4AA8-BB5B-6E1E69AD1BED}"/>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00CE-4AA8-BB5B-6E1E69AD1BED}"/>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00CE-4AA8-BB5B-6E1E69AD1BED}"/>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00CE-4AA8-BB5B-6E1E69AD1BED}"/>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00CE-4AA8-BB5B-6E1E69AD1BED}"/>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00CE-4AA8-BB5B-6E1E69AD1BED}"/>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00CE-4AA8-BB5B-6E1E69AD1BED}"/>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00CE-4AA8-BB5B-6E1E69AD1BED}"/>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00CE-4AA8-BB5B-6E1E69AD1BED}"/>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00CE-4AA8-BB5B-6E1E69AD1BED}"/>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00CE-4AA8-BB5B-6E1E69AD1BED}"/>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00CE-4AA8-BB5B-6E1E69AD1BED}"/>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00CE-4AA8-BB5B-6E1E69AD1BED}"/>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00CE-4AA8-BB5B-6E1E69AD1BED}"/>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00CE-4AA8-BB5B-6E1E69AD1BED}"/>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00CE-4AA8-BB5B-6E1E69AD1BED}"/>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00CE-4AA8-BB5B-6E1E69AD1BED}"/>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00CE-4AA8-BB5B-6E1E69AD1BED}"/>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00CE-4AA8-BB5B-6E1E69AD1BED}"/>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00CE-4AA8-BB5B-6E1E69AD1BED}"/>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00CE-4AA8-BB5B-6E1E69AD1BED}"/>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00CE-4AA8-BB5B-6E1E69AD1BED}"/>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00CE-4AA8-BB5B-6E1E69AD1BED}"/>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00CE-4AA8-BB5B-6E1E69AD1BED}"/>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00CE-4AA8-BB5B-6E1E69AD1BED}"/>
              </c:ext>
            </c:extLst>
          </c:dPt>
          <c:val>
            <c:numLit>
              <c:formatCode>General</c:formatCode>
              <c:ptCount val="100"/>
              <c:pt idx="0" formatCode="0%">
                <c:v>0.66</c:v>
              </c:pt>
              <c:pt idx="66" formatCode="0%">
                <c:v>0.34</c:v>
              </c:pt>
            </c:numLit>
          </c:val>
          <c:extLst>
            <c:ext xmlns:c16="http://schemas.microsoft.com/office/drawing/2014/chart" uri="{C3380CC4-5D6E-409C-BE32-E72D297353CC}">
              <c16:uniqueId val="{000000C8-00CE-4AA8-BB5B-6E1E69AD1BE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ED-42C5-8972-53737CBC1B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ED-42C5-8972-53737CBC1B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ED-42C5-8972-53737CBC1B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ED-42C5-8972-53737CBC1B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ED-42C5-8972-53737CBC1B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BED-42C5-8972-53737CBC1BA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BED-42C5-8972-53737CBC1BA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BED-42C5-8972-53737CBC1BA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BED-42C5-8972-53737CBC1BA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BED-42C5-8972-53737CBC1BA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BED-42C5-8972-53737CBC1BA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BED-42C5-8972-53737CBC1BAE}"/>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EBED-42C5-8972-53737CBC1BAE}"/>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EBED-42C5-8972-53737CBC1BAE}"/>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EBED-42C5-8972-53737CBC1BAE}"/>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EBED-42C5-8972-53737CBC1BAE}"/>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EBED-42C5-8972-53737CBC1BAE}"/>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EBED-42C5-8972-53737CBC1BAE}"/>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EBED-42C5-8972-53737CBC1BAE}"/>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EBED-42C5-8972-53737CBC1BAE}"/>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EBED-42C5-8972-53737CBC1BAE}"/>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EBED-42C5-8972-53737CBC1BAE}"/>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EBED-42C5-8972-53737CBC1BAE}"/>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EBED-42C5-8972-53737CBC1BAE}"/>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EBED-42C5-8972-53737CBC1BAE}"/>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EBED-42C5-8972-53737CBC1BAE}"/>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EBED-42C5-8972-53737CBC1BAE}"/>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EBED-42C5-8972-53737CBC1BAE}"/>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EBED-42C5-8972-53737CBC1BAE}"/>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EBED-42C5-8972-53737CBC1BAE}"/>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EBED-42C5-8972-53737CBC1BAE}"/>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EBED-42C5-8972-53737CBC1BAE}"/>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EBED-42C5-8972-53737CBC1BAE}"/>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EBED-42C5-8972-53737CBC1BAE}"/>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EBED-42C5-8972-53737CBC1BAE}"/>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EBED-42C5-8972-53737CBC1BAE}"/>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EBED-42C5-8972-53737CBC1BAE}"/>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EBED-42C5-8972-53737CBC1BAE}"/>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EBED-42C5-8972-53737CBC1BAE}"/>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EBED-42C5-8972-53737CBC1BAE}"/>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EBED-42C5-8972-53737CBC1BAE}"/>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EBED-42C5-8972-53737CBC1BAE}"/>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EBED-42C5-8972-53737CBC1BAE}"/>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EBED-42C5-8972-53737CBC1BAE}"/>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EBED-42C5-8972-53737CBC1BAE}"/>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EBED-42C5-8972-53737CBC1BAE}"/>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EBED-42C5-8972-53737CBC1BAE}"/>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EBED-42C5-8972-53737CBC1BAE}"/>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EBED-42C5-8972-53737CBC1BAE}"/>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EBED-42C5-8972-53737CBC1BAE}"/>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EBED-42C5-8972-53737CBC1BAE}"/>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EBED-42C5-8972-53737CBC1BAE}"/>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EBED-42C5-8972-53737CBC1BAE}"/>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EBED-42C5-8972-53737CBC1BAE}"/>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EBED-42C5-8972-53737CBC1BAE}"/>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EBED-42C5-8972-53737CBC1BAE}"/>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EBED-42C5-8972-53737CBC1BAE}"/>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EBED-42C5-8972-53737CBC1BAE}"/>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EBED-42C5-8972-53737CBC1BAE}"/>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EBED-42C5-8972-53737CBC1BAE}"/>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EBED-42C5-8972-53737CBC1BAE}"/>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EBED-42C5-8972-53737CBC1BAE}"/>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EBED-42C5-8972-53737CBC1BAE}"/>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EBED-42C5-8972-53737CBC1BAE}"/>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EBED-42C5-8972-53737CBC1BAE}"/>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EBED-42C5-8972-53737CBC1BAE}"/>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EBED-42C5-8972-53737CBC1BAE}"/>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EBED-42C5-8972-53737CBC1BAE}"/>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EBED-42C5-8972-53737CBC1BAE}"/>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EBED-42C5-8972-53737CBC1BAE}"/>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EBED-42C5-8972-53737CBC1BAE}"/>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EBED-42C5-8972-53737CBC1BAE}"/>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EBED-42C5-8972-53737CBC1BAE}"/>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EBED-42C5-8972-53737CBC1BAE}"/>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EBED-42C5-8972-53737CBC1BAE}"/>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EBED-42C5-8972-53737CBC1BAE}"/>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EBED-42C5-8972-53737CBC1BAE}"/>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EBED-42C5-8972-53737CBC1BAE}"/>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EBED-42C5-8972-53737CBC1BAE}"/>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EBED-42C5-8972-53737CBC1BAE}"/>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EBED-42C5-8972-53737CBC1BAE}"/>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EBED-42C5-8972-53737CBC1BAE}"/>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EBED-42C5-8972-53737CBC1BAE}"/>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EBED-42C5-8972-53737CBC1BAE}"/>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EBED-42C5-8972-53737CBC1BAE}"/>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EBED-42C5-8972-53737CBC1BAE}"/>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EBED-42C5-8972-53737CBC1BAE}"/>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EBED-42C5-8972-53737CBC1BAE}"/>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EBED-42C5-8972-53737CBC1BAE}"/>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EBED-42C5-8972-53737CBC1BAE}"/>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EBED-42C5-8972-53737CBC1BAE}"/>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EBED-42C5-8972-53737CBC1BAE}"/>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EBED-42C5-8972-53737CBC1BAE}"/>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EBED-42C5-8972-53737CBC1BAE}"/>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EBED-42C5-8972-53737CBC1BAE}"/>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EBED-42C5-8972-53737CBC1BAE}"/>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EBED-42C5-8972-53737CBC1BAE}"/>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EBED-42C5-8972-53737CBC1BAE}"/>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EBED-42C5-8972-53737CBC1BAE}"/>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EBED-42C5-8972-53737CBC1BAE}"/>
              </c:ext>
            </c:extLst>
          </c:dPt>
          <c:val>
            <c:numLit>
              <c:formatCode>General</c:formatCode>
              <c:ptCount val="100"/>
              <c:pt idx="0" formatCode="0%">
                <c:v>0.85</c:v>
              </c:pt>
              <c:pt idx="85" formatCode="0%">
                <c:v>0.15</c:v>
              </c:pt>
            </c:numLit>
          </c:val>
          <c:extLst>
            <c:ext xmlns:c16="http://schemas.microsoft.com/office/drawing/2014/chart" uri="{C3380CC4-5D6E-409C-BE32-E72D297353CC}">
              <c16:uniqueId val="{000000C8-EBED-42C5-8972-53737CBC1BA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solidFill>
              <a:schemeClr val="accent3"/>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B5-4C76-814B-85C7F5DE6D9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61B5-4C76-814B-85C7F5DE6D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B5-4C76-814B-85C7F5DE6D9D}"/>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61B5-4C76-814B-85C7F5DE6D9D}"/>
              </c:ext>
            </c:extLst>
          </c:dPt>
          <c:dPt>
            <c:idx val="4"/>
            <c:bubble3D val="0"/>
            <c:spPr>
              <a:solidFill>
                <a:srgbClr val="BEA791"/>
              </a:solidFill>
              <a:ln w="19050">
                <a:solidFill>
                  <a:schemeClr val="lt1"/>
                </a:solidFill>
              </a:ln>
              <a:effectLst/>
            </c:spPr>
            <c:extLst>
              <c:ext xmlns:c16="http://schemas.microsoft.com/office/drawing/2014/chart" uri="{C3380CC4-5D6E-409C-BE32-E72D297353CC}">
                <c16:uniqueId val="{00000009-61B5-4C76-814B-85C7F5DE6D9D}"/>
              </c:ext>
            </c:extLst>
          </c:dPt>
          <c:dPt>
            <c:idx val="5"/>
            <c:bubble3D val="0"/>
            <c:spPr>
              <a:solidFill>
                <a:schemeClr val="accent3"/>
              </a:solidFill>
              <a:ln w="19050">
                <a:solidFill>
                  <a:schemeClr val="lt1"/>
                </a:solidFill>
              </a:ln>
              <a:effectLst/>
            </c:spPr>
            <c:extLst>
              <c:ext xmlns:c16="http://schemas.microsoft.com/office/drawing/2014/chart" uri="{C3380CC4-5D6E-409C-BE32-E72D297353CC}">
                <c16:uniqueId val="{0000000B-61B5-4C76-814B-85C7F5DE6D9D}"/>
              </c:ext>
            </c:extLst>
          </c:dPt>
          <c:dPt>
            <c:idx val="6"/>
            <c:bubble3D val="0"/>
            <c:spPr>
              <a:solidFill>
                <a:schemeClr val="accent3"/>
              </a:solidFill>
              <a:ln w="19050">
                <a:solidFill>
                  <a:schemeClr val="lt1"/>
                </a:solidFill>
              </a:ln>
              <a:effectLst/>
            </c:spPr>
            <c:extLst>
              <c:ext xmlns:c16="http://schemas.microsoft.com/office/drawing/2014/chart" uri="{C3380CC4-5D6E-409C-BE32-E72D297353CC}">
                <c16:uniqueId val="{0000000D-61B5-4C76-814B-85C7F5DE6D9D}"/>
              </c:ext>
            </c:extLst>
          </c:dPt>
          <c:dPt>
            <c:idx val="7"/>
            <c:bubble3D val="0"/>
            <c:spPr>
              <a:solidFill>
                <a:schemeClr val="accent3"/>
              </a:solidFill>
              <a:ln w="19050">
                <a:solidFill>
                  <a:schemeClr val="lt1"/>
                </a:solidFill>
              </a:ln>
              <a:effectLst/>
            </c:spPr>
            <c:extLst>
              <c:ext xmlns:c16="http://schemas.microsoft.com/office/drawing/2014/chart" uri="{C3380CC4-5D6E-409C-BE32-E72D297353CC}">
                <c16:uniqueId val="{0000000F-61B5-4C76-814B-85C7F5DE6D9D}"/>
              </c:ext>
            </c:extLst>
          </c:dPt>
          <c:dPt>
            <c:idx val="8"/>
            <c:bubble3D val="0"/>
            <c:spPr>
              <a:solidFill>
                <a:schemeClr val="accent3"/>
              </a:solidFill>
              <a:ln w="19050">
                <a:solidFill>
                  <a:schemeClr val="lt1"/>
                </a:solidFill>
              </a:ln>
              <a:effectLst/>
            </c:spPr>
            <c:extLst>
              <c:ext xmlns:c16="http://schemas.microsoft.com/office/drawing/2014/chart" uri="{C3380CC4-5D6E-409C-BE32-E72D297353CC}">
                <c16:uniqueId val="{00000011-61B5-4C76-814B-85C7F5DE6D9D}"/>
              </c:ext>
            </c:extLst>
          </c:dPt>
          <c:dPt>
            <c:idx val="9"/>
            <c:bubble3D val="0"/>
            <c:spPr>
              <a:solidFill>
                <a:schemeClr val="accent3"/>
              </a:solidFill>
              <a:ln w="19050">
                <a:solidFill>
                  <a:schemeClr val="lt1"/>
                </a:solidFill>
              </a:ln>
              <a:effectLst/>
            </c:spPr>
            <c:extLst>
              <c:ext xmlns:c16="http://schemas.microsoft.com/office/drawing/2014/chart" uri="{C3380CC4-5D6E-409C-BE32-E72D297353CC}">
                <c16:uniqueId val="{00000013-61B5-4C76-814B-85C7F5DE6D9D}"/>
              </c:ext>
            </c:extLst>
          </c:dPt>
          <c:dPt>
            <c:idx val="10"/>
            <c:bubble3D val="0"/>
            <c:spPr>
              <a:solidFill>
                <a:schemeClr val="accent3"/>
              </a:solidFill>
              <a:ln w="19050">
                <a:solidFill>
                  <a:schemeClr val="lt1"/>
                </a:solidFill>
              </a:ln>
              <a:effectLst/>
            </c:spPr>
            <c:extLst>
              <c:ext xmlns:c16="http://schemas.microsoft.com/office/drawing/2014/chart" uri="{C3380CC4-5D6E-409C-BE32-E72D297353CC}">
                <c16:uniqueId val="{00000015-61B5-4C76-814B-85C7F5DE6D9D}"/>
              </c:ext>
            </c:extLst>
          </c:dPt>
          <c:dPt>
            <c:idx val="11"/>
            <c:bubble3D val="0"/>
            <c:spPr>
              <a:solidFill>
                <a:schemeClr val="accent3"/>
              </a:solidFill>
              <a:ln w="19050">
                <a:solidFill>
                  <a:schemeClr val="lt1"/>
                </a:solidFill>
              </a:ln>
              <a:effectLst/>
            </c:spPr>
            <c:extLst>
              <c:ext xmlns:c16="http://schemas.microsoft.com/office/drawing/2014/chart" uri="{C3380CC4-5D6E-409C-BE32-E72D297353CC}">
                <c16:uniqueId val="{00000017-61B5-4C76-814B-85C7F5DE6D9D}"/>
              </c:ext>
            </c:extLst>
          </c:dPt>
          <c:dPt>
            <c:idx val="12"/>
            <c:bubble3D val="0"/>
            <c:spPr>
              <a:solidFill>
                <a:schemeClr val="accent3"/>
              </a:solidFill>
              <a:ln w="19050">
                <a:solidFill>
                  <a:schemeClr val="lt1"/>
                </a:solidFill>
              </a:ln>
              <a:effectLst/>
            </c:spPr>
            <c:extLst>
              <c:ext xmlns:c16="http://schemas.microsoft.com/office/drawing/2014/chart" uri="{C3380CC4-5D6E-409C-BE32-E72D297353CC}">
                <c16:uniqueId val="{00000019-61B5-4C76-814B-85C7F5DE6D9D}"/>
              </c:ext>
            </c:extLst>
          </c:dPt>
          <c:dPt>
            <c:idx val="13"/>
            <c:bubble3D val="0"/>
            <c:spPr>
              <a:solidFill>
                <a:schemeClr val="accent3"/>
              </a:solidFill>
              <a:ln w="19050">
                <a:solidFill>
                  <a:schemeClr val="lt1"/>
                </a:solidFill>
              </a:ln>
              <a:effectLst/>
            </c:spPr>
            <c:extLst>
              <c:ext xmlns:c16="http://schemas.microsoft.com/office/drawing/2014/chart" uri="{C3380CC4-5D6E-409C-BE32-E72D297353CC}">
                <c16:uniqueId val="{0000001B-61B5-4C76-814B-85C7F5DE6D9D}"/>
              </c:ext>
            </c:extLst>
          </c:dPt>
          <c:dPt>
            <c:idx val="14"/>
            <c:bubble3D val="0"/>
            <c:spPr>
              <a:solidFill>
                <a:schemeClr val="accent3"/>
              </a:solidFill>
              <a:ln w="19050">
                <a:solidFill>
                  <a:schemeClr val="lt1"/>
                </a:solidFill>
              </a:ln>
              <a:effectLst/>
            </c:spPr>
            <c:extLst>
              <c:ext xmlns:c16="http://schemas.microsoft.com/office/drawing/2014/chart" uri="{C3380CC4-5D6E-409C-BE32-E72D297353CC}">
                <c16:uniqueId val="{0000001D-61B5-4C76-814B-85C7F5DE6D9D}"/>
              </c:ext>
            </c:extLst>
          </c:dPt>
          <c:dPt>
            <c:idx val="15"/>
            <c:bubble3D val="0"/>
            <c:spPr>
              <a:solidFill>
                <a:schemeClr val="accent3"/>
              </a:solidFill>
              <a:ln w="19050">
                <a:solidFill>
                  <a:schemeClr val="lt1"/>
                </a:solidFill>
              </a:ln>
              <a:effectLst/>
            </c:spPr>
            <c:extLst>
              <c:ext xmlns:c16="http://schemas.microsoft.com/office/drawing/2014/chart" uri="{C3380CC4-5D6E-409C-BE32-E72D297353CC}">
                <c16:uniqueId val="{0000001F-61B5-4C76-814B-85C7F5DE6D9D}"/>
              </c:ext>
            </c:extLst>
          </c:dPt>
          <c:dPt>
            <c:idx val="16"/>
            <c:bubble3D val="0"/>
            <c:spPr>
              <a:solidFill>
                <a:schemeClr val="accent3"/>
              </a:solidFill>
              <a:ln w="19050">
                <a:solidFill>
                  <a:schemeClr val="lt1"/>
                </a:solidFill>
              </a:ln>
              <a:effectLst/>
            </c:spPr>
            <c:extLst>
              <c:ext xmlns:c16="http://schemas.microsoft.com/office/drawing/2014/chart" uri="{C3380CC4-5D6E-409C-BE32-E72D297353CC}">
                <c16:uniqueId val="{00000021-61B5-4C76-814B-85C7F5DE6D9D}"/>
              </c:ext>
            </c:extLst>
          </c:dPt>
          <c:dPt>
            <c:idx val="17"/>
            <c:bubble3D val="0"/>
            <c:spPr>
              <a:solidFill>
                <a:schemeClr val="accent3"/>
              </a:solidFill>
              <a:ln w="19050">
                <a:solidFill>
                  <a:schemeClr val="lt1"/>
                </a:solidFill>
              </a:ln>
              <a:effectLst/>
            </c:spPr>
            <c:extLst>
              <c:ext xmlns:c16="http://schemas.microsoft.com/office/drawing/2014/chart" uri="{C3380CC4-5D6E-409C-BE32-E72D297353CC}">
                <c16:uniqueId val="{00000023-61B5-4C76-814B-85C7F5DE6D9D}"/>
              </c:ext>
            </c:extLst>
          </c:dPt>
          <c:dPt>
            <c:idx val="18"/>
            <c:bubble3D val="0"/>
            <c:spPr>
              <a:solidFill>
                <a:schemeClr val="accent3"/>
              </a:solidFill>
              <a:ln w="19050">
                <a:solidFill>
                  <a:schemeClr val="lt1"/>
                </a:solidFill>
              </a:ln>
              <a:effectLst/>
            </c:spPr>
            <c:extLst>
              <c:ext xmlns:c16="http://schemas.microsoft.com/office/drawing/2014/chart" uri="{C3380CC4-5D6E-409C-BE32-E72D297353CC}">
                <c16:uniqueId val="{00000025-61B5-4C76-814B-85C7F5DE6D9D}"/>
              </c:ext>
            </c:extLst>
          </c:dPt>
          <c:dPt>
            <c:idx val="19"/>
            <c:bubble3D val="0"/>
            <c:spPr>
              <a:solidFill>
                <a:schemeClr val="accent3"/>
              </a:solidFill>
              <a:ln w="19050">
                <a:solidFill>
                  <a:schemeClr val="lt1"/>
                </a:solidFill>
              </a:ln>
              <a:effectLst/>
            </c:spPr>
            <c:extLst>
              <c:ext xmlns:c16="http://schemas.microsoft.com/office/drawing/2014/chart" uri="{C3380CC4-5D6E-409C-BE32-E72D297353CC}">
                <c16:uniqueId val="{00000027-61B5-4C76-814B-85C7F5DE6D9D}"/>
              </c:ext>
            </c:extLst>
          </c:dPt>
          <c:dPt>
            <c:idx val="20"/>
            <c:bubble3D val="0"/>
            <c:spPr>
              <a:solidFill>
                <a:schemeClr val="accent3"/>
              </a:solidFill>
              <a:ln w="19050">
                <a:solidFill>
                  <a:schemeClr val="lt1"/>
                </a:solidFill>
              </a:ln>
              <a:effectLst/>
            </c:spPr>
            <c:extLst>
              <c:ext xmlns:c16="http://schemas.microsoft.com/office/drawing/2014/chart" uri="{C3380CC4-5D6E-409C-BE32-E72D297353CC}">
                <c16:uniqueId val="{00000029-61B5-4C76-814B-85C7F5DE6D9D}"/>
              </c:ext>
            </c:extLst>
          </c:dPt>
          <c:dPt>
            <c:idx val="21"/>
            <c:bubble3D val="0"/>
            <c:spPr>
              <a:solidFill>
                <a:schemeClr val="accent3"/>
              </a:solidFill>
              <a:ln w="19050">
                <a:solidFill>
                  <a:schemeClr val="lt1"/>
                </a:solidFill>
              </a:ln>
              <a:effectLst/>
            </c:spPr>
            <c:extLst>
              <c:ext xmlns:c16="http://schemas.microsoft.com/office/drawing/2014/chart" uri="{C3380CC4-5D6E-409C-BE32-E72D297353CC}">
                <c16:uniqueId val="{0000002B-61B5-4C76-814B-85C7F5DE6D9D}"/>
              </c:ext>
            </c:extLst>
          </c:dPt>
          <c:dPt>
            <c:idx val="22"/>
            <c:bubble3D val="0"/>
            <c:spPr>
              <a:solidFill>
                <a:schemeClr val="accent3"/>
              </a:solidFill>
              <a:ln w="19050">
                <a:solidFill>
                  <a:schemeClr val="lt1"/>
                </a:solidFill>
              </a:ln>
              <a:effectLst/>
            </c:spPr>
            <c:extLst>
              <c:ext xmlns:c16="http://schemas.microsoft.com/office/drawing/2014/chart" uri="{C3380CC4-5D6E-409C-BE32-E72D297353CC}">
                <c16:uniqueId val="{0000002D-61B5-4C76-814B-85C7F5DE6D9D}"/>
              </c:ext>
            </c:extLst>
          </c:dPt>
          <c:dPt>
            <c:idx val="23"/>
            <c:bubble3D val="0"/>
            <c:spPr>
              <a:solidFill>
                <a:schemeClr val="accent3"/>
              </a:solidFill>
              <a:ln w="19050">
                <a:solidFill>
                  <a:schemeClr val="lt1"/>
                </a:solidFill>
              </a:ln>
              <a:effectLst/>
            </c:spPr>
            <c:extLst>
              <c:ext xmlns:c16="http://schemas.microsoft.com/office/drawing/2014/chart" uri="{C3380CC4-5D6E-409C-BE32-E72D297353CC}">
                <c16:uniqueId val="{0000002F-61B5-4C76-814B-85C7F5DE6D9D}"/>
              </c:ext>
            </c:extLst>
          </c:dPt>
          <c:dPt>
            <c:idx val="24"/>
            <c:bubble3D val="0"/>
            <c:spPr>
              <a:solidFill>
                <a:schemeClr val="accent3"/>
              </a:solidFill>
              <a:ln w="19050">
                <a:solidFill>
                  <a:schemeClr val="lt1"/>
                </a:solidFill>
              </a:ln>
              <a:effectLst/>
            </c:spPr>
            <c:extLst>
              <c:ext xmlns:c16="http://schemas.microsoft.com/office/drawing/2014/chart" uri="{C3380CC4-5D6E-409C-BE32-E72D297353CC}">
                <c16:uniqueId val="{00000031-61B5-4C76-814B-85C7F5DE6D9D}"/>
              </c:ext>
            </c:extLst>
          </c:dPt>
          <c:dPt>
            <c:idx val="25"/>
            <c:bubble3D val="0"/>
            <c:spPr>
              <a:solidFill>
                <a:schemeClr val="accent3"/>
              </a:solidFill>
              <a:ln w="19050">
                <a:solidFill>
                  <a:schemeClr val="lt1"/>
                </a:solidFill>
              </a:ln>
              <a:effectLst/>
            </c:spPr>
            <c:extLst>
              <c:ext xmlns:c16="http://schemas.microsoft.com/office/drawing/2014/chart" uri="{C3380CC4-5D6E-409C-BE32-E72D297353CC}">
                <c16:uniqueId val="{00000033-61B5-4C76-814B-85C7F5DE6D9D}"/>
              </c:ext>
            </c:extLst>
          </c:dPt>
          <c:dPt>
            <c:idx val="26"/>
            <c:bubble3D val="0"/>
            <c:spPr>
              <a:solidFill>
                <a:schemeClr val="accent3"/>
              </a:solidFill>
              <a:ln w="19050">
                <a:solidFill>
                  <a:schemeClr val="lt1"/>
                </a:solidFill>
              </a:ln>
              <a:effectLst/>
            </c:spPr>
            <c:extLst>
              <c:ext xmlns:c16="http://schemas.microsoft.com/office/drawing/2014/chart" uri="{C3380CC4-5D6E-409C-BE32-E72D297353CC}">
                <c16:uniqueId val="{00000035-61B5-4C76-814B-85C7F5DE6D9D}"/>
              </c:ext>
            </c:extLst>
          </c:dPt>
          <c:dPt>
            <c:idx val="27"/>
            <c:bubble3D val="0"/>
            <c:spPr>
              <a:solidFill>
                <a:schemeClr val="accent3"/>
              </a:solidFill>
              <a:ln w="19050">
                <a:solidFill>
                  <a:schemeClr val="lt1"/>
                </a:solidFill>
              </a:ln>
              <a:effectLst/>
            </c:spPr>
            <c:extLst>
              <c:ext xmlns:c16="http://schemas.microsoft.com/office/drawing/2014/chart" uri="{C3380CC4-5D6E-409C-BE32-E72D297353CC}">
                <c16:uniqueId val="{00000037-61B5-4C76-814B-85C7F5DE6D9D}"/>
              </c:ext>
            </c:extLst>
          </c:dPt>
          <c:dPt>
            <c:idx val="28"/>
            <c:bubble3D val="0"/>
            <c:spPr>
              <a:solidFill>
                <a:schemeClr val="accent3"/>
              </a:solidFill>
              <a:ln w="19050">
                <a:solidFill>
                  <a:schemeClr val="lt1"/>
                </a:solidFill>
              </a:ln>
              <a:effectLst/>
            </c:spPr>
            <c:extLst>
              <c:ext xmlns:c16="http://schemas.microsoft.com/office/drawing/2014/chart" uri="{C3380CC4-5D6E-409C-BE32-E72D297353CC}">
                <c16:uniqueId val="{00000039-61B5-4C76-814B-85C7F5DE6D9D}"/>
              </c:ext>
            </c:extLst>
          </c:dPt>
          <c:dPt>
            <c:idx val="29"/>
            <c:bubble3D val="0"/>
            <c:spPr>
              <a:solidFill>
                <a:schemeClr val="accent3"/>
              </a:solidFill>
              <a:ln w="19050">
                <a:solidFill>
                  <a:schemeClr val="lt1"/>
                </a:solidFill>
              </a:ln>
              <a:effectLst/>
            </c:spPr>
            <c:extLst>
              <c:ext xmlns:c16="http://schemas.microsoft.com/office/drawing/2014/chart" uri="{C3380CC4-5D6E-409C-BE32-E72D297353CC}">
                <c16:uniqueId val="{0000003B-61B5-4C76-814B-85C7F5DE6D9D}"/>
              </c:ext>
            </c:extLst>
          </c:dPt>
          <c:dPt>
            <c:idx val="30"/>
            <c:bubble3D val="0"/>
            <c:spPr>
              <a:solidFill>
                <a:schemeClr val="accent3"/>
              </a:solidFill>
              <a:ln w="19050">
                <a:solidFill>
                  <a:schemeClr val="lt1"/>
                </a:solidFill>
              </a:ln>
              <a:effectLst/>
            </c:spPr>
            <c:extLst>
              <c:ext xmlns:c16="http://schemas.microsoft.com/office/drawing/2014/chart" uri="{C3380CC4-5D6E-409C-BE32-E72D297353CC}">
                <c16:uniqueId val="{0000003D-61B5-4C76-814B-85C7F5DE6D9D}"/>
              </c:ext>
            </c:extLst>
          </c:dPt>
          <c:dPt>
            <c:idx val="31"/>
            <c:bubble3D val="0"/>
            <c:spPr>
              <a:solidFill>
                <a:schemeClr val="accent3"/>
              </a:solidFill>
              <a:ln w="19050">
                <a:solidFill>
                  <a:schemeClr val="lt1"/>
                </a:solidFill>
              </a:ln>
              <a:effectLst/>
            </c:spPr>
            <c:extLst>
              <c:ext xmlns:c16="http://schemas.microsoft.com/office/drawing/2014/chart" uri="{C3380CC4-5D6E-409C-BE32-E72D297353CC}">
                <c16:uniqueId val="{0000003F-61B5-4C76-814B-85C7F5DE6D9D}"/>
              </c:ext>
            </c:extLst>
          </c:dPt>
          <c:dPt>
            <c:idx val="32"/>
            <c:bubble3D val="0"/>
            <c:spPr>
              <a:solidFill>
                <a:schemeClr val="accent3"/>
              </a:solidFill>
              <a:ln w="19050">
                <a:solidFill>
                  <a:schemeClr val="lt1"/>
                </a:solidFill>
              </a:ln>
              <a:effectLst/>
            </c:spPr>
            <c:extLst>
              <c:ext xmlns:c16="http://schemas.microsoft.com/office/drawing/2014/chart" uri="{C3380CC4-5D6E-409C-BE32-E72D297353CC}">
                <c16:uniqueId val="{00000041-61B5-4C76-814B-85C7F5DE6D9D}"/>
              </c:ext>
            </c:extLst>
          </c:dPt>
          <c:dPt>
            <c:idx val="33"/>
            <c:bubble3D val="0"/>
            <c:spPr>
              <a:solidFill>
                <a:schemeClr val="accent3"/>
              </a:solidFill>
              <a:ln w="19050">
                <a:solidFill>
                  <a:schemeClr val="lt1"/>
                </a:solidFill>
              </a:ln>
              <a:effectLst/>
            </c:spPr>
            <c:extLst>
              <c:ext xmlns:c16="http://schemas.microsoft.com/office/drawing/2014/chart" uri="{C3380CC4-5D6E-409C-BE32-E72D297353CC}">
                <c16:uniqueId val="{00000043-61B5-4C76-814B-85C7F5DE6D9D}"/>
              </c:ext>
            </c:extLst>
          </c:dPt>
          <c:dPt>
            <c:idx val="34"/>
            <c:bubble3D val="0"/>
            <c:spPr>
              <a:solidFill>
                <a:schemeClr val="accent3"/>
              </a:solidFill>
              <a:ln w="19050">
                <a:solidFill>
                  <a:schemeClr val="lt1"/>
                </a:solidFill>
              </a:ln>
              <a:effectLst/>
            </c:spPr>
            <c:extLst>
              <c:ext xmlns:c16="http://schemas.microsoft.com/office/drawing/2014/chart" uri="{C3380CC4-5D6E-409C-BE32-E72D297353CC}">
                <c16:uniqueId val="{00000045-61B5-4C76-814B-85C7F5DE6D9D}"/>
              </c:ext>
            </c:extLst>
          </c:dPt>
          <c:dPt>
            <c:idx val="35"/>
            <c:bubble3D val="0"/>
            <c:spPr>
              <a:solidFill>
                <a:schemeClr val="accent3"/>
              </a:solidFill>
              <a:ln w="19050">
                <a:solidFill>
                  <a:schemeClr val="lt1"/>
                </a:solidFill>
              </a:ln>
              <a:effectLst/>
            </c:spPr>
            <c:extLst>
              <c:ext xmlns:c16="http://schemas.microsoft.com/office/drawing/2014/chart" uri="{C3380CC4-5D6E-409C-BE32-E72D297353CC}">
                <c16:uniqueId val="{00000047-61B5-4C76-814B-85C7F5DE6D9D}"/>
              </c:ext>
            </c:extLst>
          </c:dPt>
          <c:dPt>
            <c:idx val="36"/>
            <c:bubble3D val="0"/>
            <c:spPr>
              <a:solidFill>
                <a:schemeClr val="accent3"/>
              </a:solidFill>
              <a:ln w="19050">
                <a:solidFill>
                  <a:schemeClr val="lt1"/>
                </a:solidFill>
              </a:ln>
              <a:effectLst/>
            </c:spPr>
            <c:extLst>
              <c:ext xmlns:c16="http://schemas.microsoft.com/office/drawing/2014/chart" uri="{C3380CC4-5D6E-409C-BE32-E72D297353CC}">
                <c16:uniqueId val="{00000049-61B5-4C76-814B-85C7F5DE6D9D}"/>
              </c:ext>
            </c:extLst>
          </c:dPt>
          <c:dPt>
            <c:idx val="37"/>
            <c:bubble3D val="0"/>
            <c:spPr>
              <a:solidFill>
                <a:schemeClr val="accent3"/>
              </a:solidFill>
              <a:ln w="19050">
                <a:solidFill>
                  <a:schemeClr val="lt1"/>
                </a:solidFill>
              </a:ln>
              <a:effectLst/>
            </c:spPr>
            <c:extLst>
              <c:ext xmlns:c16="http://schemas.microsoft.com/office/drawing/2014/chart" uri="{C3380CC4-5D6E-409C-BE32-E72D297353CC}">
                <c16:uniqueId val="{0000004B-61B5-4C76-814B-85C7F5DE6D9D}"/>
              </c:ext>
            </c:extLst>
          </c:dPt>
          <c:dPt>
            <c:idx val="38"/>
            <c:bubble3D val="0"/>
            <c:spPr>
              <a:solidFill>
                <a:schemeClr val="accent3"/>
              </a:solidFill>
              <a:ln w="19050">
                <a:solidFill>
                  <a:schemeClr val="lt1"/>
                </a:solidFill>
              </a:ln>
              <a:effectLst/>
            </c:spPr>
            <c:extLst>
              <c:ext xmlns:c16="http://schemas.microsoft.com/office/drawing/2014/chart" uri="{C3380CC4-5D6E-409C-BE32-E72D297353CC}">
                <c16:uniqueId val="{0000004D-61B5-4C76-814B-85C7F5DE6D9D}"/>
              </c:ext>
            </c:extLst>
          </c:dPt>
          <c:dPt>
            <c:idx val="39"/>
            <c:bubble3D val="0"/>
            <c:spPr>
              <a:solidFill>
                <a:schemeClr val="accent3"/>
              </a:solidFill>
              <a:ln w="19050">
                <a:solidFill>
                  <a:schemeClr val="lt1"/>
                </a:solidFill>
              </a:ln>
              <a:effectLst/>
            </c:spPr>
            <c:extLst>
              <c:ext xmlns:c16="http://schemas.microsoft.com/office/drawing/2014/chart" uri="{C3380CC4-5D6E-409C-BE32-E72D297353CC}">
                <c16:uniqueId val="{0000004F-61B5-4C76-814B-85C7F5DE6D9D}"/>
              </c:ext>
            </c:extLst>
          </c:dPt>
          <c:dPt>
            <c:idx val="40"/>
            <c:bubble3D val="0"/>
            <c:spPr>
              <a:solidFill>
                <a:schemeClr val="accent3"/>
              </a:solidFill>
              <a:ln w="19050">
                <a:solidFill>
                  <a:schemeClr val="lt1"/>
                </a:solidFill>
              </a:ln>
              <a:effectLst/>
            </c:spPr>
            <c:extLst>
              <c:ext xmlns:c16="http://schemas.microsoft.com/office/drawing/2014/chart" uri="{C3380CC4-5D6E-409C-BE32-E72D297353CC}">
                <c16:uniqueId val="{00000051-61B5-4C76-814B-85C7F5DE6D9D}"/>
              </c:ext>
            </c:extLst>
          </c:dPt>
          <c:dPt>
            <c:idx val="41"/>
            <c:bubble3D val="0"/>
            <c:spPr>
              <a:solidFill>
                <a:schemeClr val="accent3"/>
              </a:solidFill>
              <a:ln w="19050">
                <a:solidFill>
                  <a:schemeClr val="lt1"/>
                </a:solidFill>
              </a:ln>
              <a:effectLst/>
            </c:spPr>
            <c:extLst>
              <c:ext xmlns:c16="http://schemas.microsoft.com/office/drawing/2014/chart" uri="{C3380CC4-5D6E-409C-BE32-E72D297353CC}">
                <c16:uniqueId val="{00000053-61B5-4C76-814B-85C7F5DE6D9D}"/>
              </c:ext>
            </c:extLst>
          </c:dPt>
          <c:dPt>
            <c:idx val="42"/>
            <c:bubble3D val="0"/>
            <c:spPr>
              <a:solidFill>
                <a:schemeClr val="accent3"/>
              </a:solidFill>
              <a:ln w="19050">
                <a:solidFill>
                  <a:schemeClr val="lt1"/>
                </a:solidFill>
              </a:ln>
              <a:effectLst/>
            </c:spPr>
            <c:extLst>
              <c:ext xmlns:c16="http://schemas.microsoft.com/office/drawing/2014/chart" uri="{C3380CC4-5D6E-409C-BE32-E72D297353CC}">
                <c16:uniqueId val="{00000055-61B5-4C76-814B-85C7F5DE6D9D}"/>
              </c:ext>
            </c:extLst>
          </c:dPt>
          <c:dPt>
            <c:idx val="43"/>
            <c:bubble3D val="0"/>
            <c:spPr>
              <a:solidFill>
                <a:schemeClr val="accent3"/>
              </a:solidFill>
              <a:ln w="19050">
                <a:solidFill>
                  <a:schemeClr val="lt1"/>
                </a:solidFill>
              </a:ln>
              <a:effectLst/>
            </c:spPr>
            <c:extLst>
              <c:ext xmlns:c16="http://schemas.microsoft.com/office/drawing/2014/chart" uri="{C3380CC4-5D6E-409C-BE32-E72D297353CC}">
                <c16:uniqueId val="{00000057-61B5-4C76-814B-85C7F5DE6D9D}"/>
              </c:ext>
            </c:extLst>
          </c:dPt>
          <c:dPt>
            <c:idx val="44"/>
            <c:bubble3D val="0"/>
            <c:spPr>
              <a:solidFill>
                <a:schemeClr val="accent3"/>
              </a:solidFill>
              <a:ln w="19050">
                <a:solidFill>
                  <a:schemeClr val="lt1"/>
                </a:solidFill>
              </a:ln>
              <a:effectLst/>
            </c:spPr>
            <c:extLst>
              <c:ext xmlns:c16="http://schemas.microsoft.com/office/drawing/2014/chart" uri="{C3380CC4-5D6E-409C-BE32-E72D297353CC}">
                <c16:uniqueId val="{00000059-61B5-4C76-814B-85C7F5DE6D9D}"/>
              </c:ext>
            </c:extLst>
          </c:dPt>
          <c:dPt>
            <c:idx val="45"/>
            <c:bubble3D val="0"/>
            <c:spPr>
              <a:solidFill>
                <a:schemeClr val="accent3"/>
              </a:solidFill>
              <a:ln w="19050">
                <a:solidFill>
                  <a:schemeClr val="lt1"/>
                </a:solidFill>
              </a:ln>
              <a:effectLst/>
            </c:spPr>
            <c:extLst>
              <c:ext xmlns:c16="http://schemas.microsoft.com/office/drawing/2014/chart" uri="{C3380CC4-5D6E-409C-BE32-E72D297353CC}">
                <c16:uniqueId val="{0000005B-61B5-4C76-814B-85C7F5DE6D9D}"/>
              </c:ext>
            </c:extLst>
          </c:dPt>
          <c:dPt>
            <c:idx val="46"/>
            <c:bubble3D val="0"/>
            <c:spPr>
              <a:solidFill>
                <a:schemeClr val="accent3"/>
              </a:solidFill>
              <a:ln w="19050">
                <a:solidFill>
                  <a:schemeClr val="lt1"/>
                </a:solidFill>
              </a:ln>
              <a:effectLst/>
            </c:spPr>
            <c:extLst>
              <c:ext xmlns:c16="http://schemas.microsoft.com/office/drawing/2014/chart" uri="{C3380CC4-5D6E-409C-BE32-E72D297353CC}">
                <c16:uniqueId val="{0000005D-61B5-4C76-814B-85C7F5DE6D9D}"/>
              </c:ext>
            </c:extLst>
          </c:dPt>
          <c:dPt>
            <c:idx val="47"/>
            <c:bubble3D val="0"/>
            <c:spPr>
              <a:solidFill>
                <a:schemeClr val="accent3"/>
              </a:solidFill>
              <a:ln w="19050">
                <a:solidFill>
                  <a:schemeClr val="lt1"/>
                </a:solidFill>
              </a:ln>
              <a:effectLst/>
            </c:spPr>
            <c:extLst>
              <c:ext xmlns:c16="http://schemas.microsoft.com/office/drawing/2014/chart" uri="{C3380CC4-5D6E-409C-BE32-E72D297353CC}">
                <c16:uniqueId val="{0000005F-61B5-4C76-814B-85C7F5DE6D9D}"/>
              </c:ext>
            </c:extLst>
          </c:dPt>
          <c:dPt>
            <c:idx val="48"/>
            <c:bubble3D val="0"/>
            <c:spPr>
              <a:solidFill>
                <a:schemeClr val="accent3"/>
              </a:solidFill>
              <a:ln w="19050">
                <a:solidFill>
                  <a:schemeClr val="lt1"/>
                </a:solidFill>
              </a:ln>
              <a:effectLst/>
            </c:spPr>
            <c:extLst>
              <c:ext xmlns:c16="http://schemas.microsoft.com/office/drawing/2014/chart" uri="{C3380CC4-5D6E-409C-BE32-E72D297353CC}">
                <c16:uniqueId val="{00000061-61B5-4C76-814B-85C7F5DE6D9D}"/>
              </c:ext>
            </c:extLst>
          </c:dPt>
          <c:dPt>
            <c:idx val="49"/>
            <c:bubble3D val="0"/>
            <c:spPr>
              <a:solidFill>
                <a:schemeClr val="accent3"/>
              </a:solidFill>
              <a:ln w="19050">
                <a:solidFill>
                  <a:schemeClr val="lt1"/>
                </a:solidFill>
              </a:ln>
              <a:effectLst/>
            </c:spPr>
            <c:extLst>
              <c:ext xmlns:c16="http://schemas.microsoft.com/office/drawing/2014/chart" uri="{C3380CC4-5D6E-409C-BE32-E72D297353CC}">
                <c16:uniqueId val="{00000063-61B5-4C76-814B-85C7F5DE6D9D}"/>
              </c:ext>
            </c:extLst>
          </c:dPt>
          <c:dPt>
            <c:idx val="50"/>
            <c:bubble3D val="0"/>
            <c:spPr>
              <a:solidFill>
                <a:schemeClr val="accent3"/>
              </a:solidFill>
              <a:ln w="19050">
                <a:solidFill>
                  <a:schemeClr val="lt1"/>
                </a:solidFill>
              </a:ln>
              <a:effectLst/>
            </c:spPr>
            <c:extLst>
              <c:ext xmlns:c16="http://schemas.microsoft.com/office/drawing/2014/chart" uri="{C3380CC4-5D6E-409C-BE32-E72D297353CC}">
                <c16:uniqueId val="{00000065-61B5-4C76-814B-85C7F5DE6D9D}"/>
              </c:ext>
            </c:extLst>
          </c:dPt>
          <c:dPt>
            <c:idx val="51"/>
            <c:bubble3D val="0"/>
            <c:spPr>
              <a:solidFill>
                <a:schemeClr val="accent3"/>
              </a:solidFill>
              <a:ln w="19050">
                <a:solidFill>
                  <a:schemeClr val="lt1"/>
                </a:solidFill>
              </a:ln>
              <a:effectLst/>
            </c:spPr>
            <c:extLst>
              <c:ext xmlns:c16="http://schemas.microsoft.com/office/drawing/2014/chart" uri="{C3380CC4-5D6E-409C-BE32-E72D297353CC}">
                <c16:uniqueId val="{00000067-61B5-4C76-814B-85C7F5DE6D9D}"/>
              </c:ext>
            </c:extLst>
          </c:dPt>
          <c:dPt>
            <c:idx val="52"/>
            <c:bubble3D val="0"/>
            <c:spPr>
              <a:solidFill>
                <a:schemeClr val="accent3"/>
              </a:solidFill>
              <a:ln w="19050">
                <a:solidFill>
                  <a:schemeClr val="lt1"/>
                </a:solidFill>
              </a:ln>
              <a:effectLst/>
            </c:spPr>
            <c:extLst>
              <c:ext xmlns:c16="http://schemas.microsoft.com/office/drawing/2014/chart" uri="{C3380CC4-5D6E-409C-BE32-E72D297353CC}">
                <c16:uniqueId val="{00000069-61B5-4C76-814B-85C7F5DE6D9D}"/>
              </c:ext>
            </c:extLst>
          </c:dPt>
          <c:dPt>
            <c:idx val="53"/>
            <c:bubble3D val="0"/>
            <c:spPr>
              <a:solidFill>
                <a:schemeClr val="accent3"/>
              </a:solidFill>
              <a:ln w="19050">
                <a:solidFill>
                  <a:schemeClr val="lt1"/>
                </a:solidFill>
              </a:ln>
              <a:effectLst/>
            </c:spPr>
            <c:extLst>
              <c:ext xmlns:c16="http://schemas.microsoft.com/office/drawing/2014/chart" uri="{C3380CC4-5D6E-409C-BE32-E72D297353CC}">
                <c16:uniqueId val="{0000006B-61B5-4C76-814B-85C7F5DE6D9D}"/>
              </c:ext>
            </c:extLst>
          </c:dPt>
          <c:dPt>
            <c:idx val="54"/>
            <c:bubble3D val="0"/>
            <c:spPr>
              <a:solidFill>
                <a:schemeClr val="accent3"/>
              </a:solidFill>
              <a:ln w="19050">
                <a:solidFill>
                  <a:schemeClr val="lt1"/>
                </a:solidFill>
              </a:ln>
              <a:effectLst/>
            </c:spPr>
            <c:extLst>
              <c:ext xmlns:c16="http://schemas.microsoft.com/office/drawing/2014/chart" uri="{C3380CC4-5D6E-409C-BE32-E72D297353CC}">
                <c16:uniqueId val="{0000006D-61B5-4C76-814B-85C7F5DE6D9D}"/>
              </c:ext>
            </c:extLst>
          </c:dPt>
          <c:dPt>
            <c:idx val="55"/>
            <c:bubble3D val="0"/>
            <c:spPr>
              <a:solidFill>
                <a:schemeClr val="accent3"/>
              </a:solidFill>
              <a:ln w="19050">
                <a:solidFill>
                  <a:schemeClr val="lt1"/>
                </a:solidFill>
              </a:ln>
              <a:effectLst/>
            </c:spPr>
            <c:extLst>
              <c:ext xmlns:c16="http://schemas.microsoft.com/office/drawing/2014/chart" uri="{C3380CC4-5D6E-409C-BE32-E72D297353CC}">
                <c16:uniqueId val="{0000006F-61B5-4C76-814B-85C7F5DE6D9D}"/>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61B5-4C76-814B-85C7F5DE6D9D}"/>
              </c:ext>
            </c:extLst>
          </c:dPt>
          <c:dPt>
            <c:idx val="57"/>
            <c:bubble3D val="0"/>
            <c:spPr>
              <a:solidFill>
                <a:schemeClr val="accent3"/>
              </a:solidFill>
              <a:ln w="19050">
                <a:solidFill>
                  <a:schemeClr val="lt1"/>
                </a:solidFill>
              </a:ln>
              <a:effectLst/>
            </c:spPr>
            <c:extLst>
              <c:ext xmlns:c16="http://schemas.microsoft.com/office/drawing/2014/chart" uri="{C3380CC4-5D6E-409C-BE32-E72D297353CC}">
                <c16:uniqueId val="{00000073-61B5-4C76-814B-85C7F5DE6D9D}"/>
              </c:ext>
            </c:extLst>
          </c:dPt>
          <c:dPt>
            <c:idx val="58"/>
            <c:bubble3D val="0"/>
            <c:spPr>
              <a:solidFill>
                <a:schemeClr val="accent3"/>
              </a:solidFill>
              <a:ln w="19050">
                <a:solidFill>
                  <a:schemeClr val="lt1"/>
                </a:solidFill>
              </a:ln>
              <a:effectLst/>
            </c:spPr>
            <c:extLst>
              <c:ext xmlns:c16="http://schemas.microsoft.com/office/drawing/2014/chart" uri="{C3380CC4-5D6E-409C-BE32-E72D297353CC}">
                <c16:uniqueId val="{00000075-61B5-4C76-814B-85C7F5DE6D9D}"/>
              </c:ext>
            </c:extLst>
          </c:dPt>
          <c:dPt>
            <c:idx val="59"/>
            <c:bubble3D val="0"/>
            <c:spPr>
              <a:solidFill>
                <a:schemeClr val="accent3"/>
              </a:solidFill>
              <a:ln w="19050">
                <a:solidFill>
                  <a:schemeClr val="lt1"/>
                </a:solidFill>
              </a:ln>
              <a:effectLst/>
            </c:spPr>
            <c:extLst>
              <c:ext xmlns:c16="http://schemas.microsoft.com/office/drawing/2014/chart" uri="{C3380CC4-5D6E-409C-BE32-E72D297353CC}">
                <c16:uniqueId val="{00000077-61B5-4C76-814B-85C7F5DE6D9D}"/>
              </c:ext>
            </c:extLst>
          </c:dPt>
          <c:dPt>
            <c:idx val="60"/>
            <c:bubble3D val="0"/>
            <c:spPr>
              <a:solidFill>
                <a:schemeClr val="accent3"/>
              </a:solidFill>
              <a:ln w="19050">
                <a:solidFill>
                  <a:schemeClr val="lt1"/>
                </a:solidFill>
              </a:ln>
              <a:effectLst/>
            </c:spPr>
            <c:extLst>
              <c:ext xmlns:c16="http://schemas.microsoft.com/office/drawing/2014/chart" uri="{C3380CC4-5D6E-409C-BE32-E72D297353CC}">
                <c16:uniqueId val="{00000079-61B5-4C76-814B-85C7F5DE6D9D}"/>
              </c:ext>
            </c:extLst>
          </c:dPt>
          <c:dPt>
            <c:idx val="61"/>
            <c:bubble3D val="0"/>
            <c:spPr>
              <a:solidFill>
                <a:schemeClr val="accent3"/>
              </a:solidFill>
              <a:ln w="19050">
                <a:solidFill>
                  <a:schemeClr val="lt1"/>
                </a:solidFill>
              </a:ln>
              <a:effectLst/>
            </c:spPr>
            <c:extLst>
              <c:ext xmlns:c16="http://schemas.microsoft.com/office/drawing/2014/chart" uri="{C3380CC4-5D6E-409C-BE32-E72D297353CC}">
                <c16:uniqueId val="{0000007B-61B5-4C76-814B-85C7F5DE6D9D}"/>
              </c:ext>
            </c:extLst>
          </c:dPt>
          <c:dPt>
            <c:idx val="62"/>
            <c:bubble3D val="0"/>
            <c:spPr>
              <a:solidFill>
                <a:schemeClr val="accent3"/>
              </a:solidFill>
              <a:ln w="19050">
                <a:solidFill>
                  <a:schemeClr val="lt1"/>
                </a:solidFill>
              </a:ln>
              <a:effectLst/>
            </c:spPr>
            <c:extLst>
              <c:ext xmlns:c16="http://schemas.microsoft.com/office/drawing/2014/chart" uri="{C3380CC4-5D6E-409C-BE32-E72D297353CC}">
                <c16:uniqueId val="{0000007D-61B5-4C76-814B-85C7F5DE6D9D}"/>
              </c:ext>
            </c:extLst>
          </c:dPt>
          <c:dPt>
            <c:idx val="63"/>
            <c:bubble3D val="0"/>
            <c:spPr>
              <a:solidFill>
                <a:schemeClr val="accent3"/>
              </a:solidFill>
              <a:ln w="19050">
                <a:solidFill>
                  <a:schemeClr val="lt1"/>
                </a:solidFill>
              </a:ln>
              <a:effectLst/>
            </c:spPr>
            <c:extLst>
              <c:ext xmlns:c16="http://schemas.microsoft.com/office/drawing/2014/chart" uri="{C3380CC4-5D6E-409C-BE32-E72D297353CC}">
                <c16:uniqueId val="{0000007F-61B5-4C76-814B-85C7F5DE6D9D}"/>
              </c:ext>
            </c:extLst>
          </c:dPt>
          <c:dPt>
            <c:idx val="64"/>
            <c:bubble3D val="0"/>
            <c:spPr>
              <a:solidFill>
                <a:schemeClr val="accent3"/>
              </a:solidFill>
              <a:ln w="19050">
                <a:solidFill>
                  <a:schemeClr val="lt1"/>
                </a:solidFill>
              </a:ln>
              <a:effectLst/>
            </c:spPr>
            <c:extLst>
              <c:ext xmlns:c16="http://schemas.microsoft.com/office/drawing/2014/chart" uri="{C3380CC4-5D6E-409C-BE32-E72D297353CC}">
                <c16:uniqueId val="{00000081-61B5-4C76-814B-85C7F5DE6D9D}"/>
              </c:ext>
            </c:extLst>
          </c:dPt>
          <c:dPt>
            <c:idx val="65"/>
            <c:bubble3D val="0"/>
            <c:spPr>
              <a:solidFill>
                <a:schemeClr val="accent3"/>
              </a:solidFill>
              <a:ln w="19050">
                <a:solidFill>
                  <a:schemeClr val="lt1"/>
                </a:solidFill>
              </a:ln>
              <a:effectLst/>
            </c:spPr>
            <c:extLst>
              <c:ext xmlns:c16="http://schemas.microsoft.com/office/drawing/2014/chart" uri="{C3380CC4-5D6E-409C-BE32-E72D297353CC}">
                <c16:uniqueId val="{00000083-61B5-4C76-814B-85C7F5DE6D9D}"/>
              </c:ext>
            </c:extLst>
          </c:dPt>
          <c:dPt>
            <c:idx val="66"/>
            <c:bubble3D val="0"/>
            <c:spPr>
              <a:solidFill>
                <a:schemeClr val="accent3"/>
              </a:solidFill>
              <a:ln w="19050">
                <a:solidFill>
                  <a:schemeClr val="lt1"/>
                </a:solidFill>
              </a:ln>
              <a:effectLst/>
            </c:spPr>
            <c:extLst>
              <c:ext xmlns:c16="http://schemas.microsoft.com/office/drawing/2014/chart" uri="{C3380CC4-5D6E-409C-BE32-E72D297353CC}">
                <c16:uniqueId val="{00000085-61B5-4C76-814B-85C7F5DE6D9D}"/>
              </c:ext>
            </c:extLst>
          </c:dPt>
          <c:dPt>
            <c:idx val="67"/>
            <c:bubble3D val="0"/>
            <c:spPr>
              <a:solidFill>
                <a:schemeClr val="accent3"/>
              </a:solidFill>
              <a:ln w="19050">
                <a:solidFill>
                  <a:schemeClr val="lt1"/>
                </a:solidFill>
              </a:ln>
              <a:effectLst/>
            </c:spPr>
            <c:extLst>
              <c:ext xmlns:c16="http://schemas.microsoft.com/office/drawing/2014/chart" uri="{C3380CC4-5D6E-409C-BE32-E72D297353CC}">
                <c16:uniqueId val="{00000087-61B5-4C76-814B-85C7F5DE6D9D}"/>
              </c:ext>
            </c:extLst>
          </c:dPt>
          <c:dPt>
            <c:idx val="68"/>
            <c:bubble3D val="0"/>
            <c:spPr>
              <a:solidFill>
                <a:schemeClr val="accent3"/>
              </a:solidFill>
              <a:ln w="19050">
                <a:solidFill>
                  <a:schemeClr val="lt1"/>
                </a:solidFill>
              </a:ln>
              <a:effectLst/>
            </c:spPr>
            <c:extLst>
              <c:ext xmlns:c16="http://schemas.microsoft.com/office/drawing/2014/chart" uri="{C3380CC4-5D6E-409C-BE32-E72D297353CC}">
                <c16:uniqueId val="{00000089-61B5-4C76-814B-85C7F5DE6D9D}"/>
              </c:ext>
            </c:extLst>
          </c:dPt>
          <c:dPt>
            <c:idx val="69"/>
            <c:bubble3D val="0"/>
            <c:spPr>
              <a:solidFill>
                <a:schemeClr val="accent3"/>
              </a:solidFill>
              <a:ln w="19050">
                <a:solidFill>
                  <a:schemeClr val="lt1"/>
                </a:solidFill>
              </a:ln>
              <a:effectLst/>
            </c:spPr>
            <c:extLst>
              <c:ext xmlns:c16="http://schemas.microsoft.com/office/drawing/2014/chart" uri="{C3380CC4-5D6E-409C-BE32-E72D297353CC}">
                <c16:uniqueId val="{0000008B-61B5-4C76-814B-85C7F5DE6D9D}"/>
              </c:ext>
            </c:extLst>
          </c:dPt>
          <c:dPt>
            <c:idx val="70"/>
            <c:bubble3D val="0"/>
            <c:spPr>
              <a:solidFill>
                <a:schemeClr val="accent3"/>
              </a:solidFill>
              <a:ln w="19050">
                <a:solidFill>
                  <a:schemeClr val="lt1"/>
                </a:solidFill>
              </a:ln>
              <a:effectLst/>
            </c:spPr>
            <c:extLst>
              <c:ext xmlns:c16="http://schemas.microsoft.com/office/drawing/2014/chart" uri="{C3380CC4-5D6E-409C-BE32-E72D297353CC}">
                <c16:uniqueId val="{0000008D-61B5-4C76-814B-85C7F5DE6D9D}"/>
              </c:ext>
            </c:extLst>
          </c:dPt>
          <c:dPt>
            <c:idx val="71"/>
            <c:bubble3D val="0"/>
            <c:spPr>
              <a:solidFill>
                <a:schemeClr val="accent3"/>
              </a:solidFill>
              <a:ln w="19050">
                <a:solidFill>
                  <a:schemeClr val="lt1"/>
                </a:solidFill>
              </a:ln>
              <a:effectLst/>
            </c:spPr>
            <c:extLst>
              <c:ext xmlns:c16="http://schemas.microsoft.com/office/drawing/2014/chart" uri="{C3380CC4-5D6E-409C-BE32-E72D297353CC}">
                <c16:uniqueId val="{0000008F-61B5-4C76-814B-85C7F5DE6D9D}"/>
              </c:ext>
            </c:extLst>
          </c:dPt>
          <c:dPt>
            <c:idx val="72"/>
            <c:bubble3D val="0"/>
            <c:spPr>
              <a:solidFill>
                <a:schemeClr val="accent3"/>
              </a:solidFill>
              <a:ln w="19050">
                <a:solidFill>
                  <a:schemeClr val="lt1"/>
                </a:solidFill>
              </a:ln>
              <a:effectLst/>
            </c:spPr>
            <c:extLst>
              <c:ext xmlns:c16="http://schemas.microsoft.com/office/drawing/2014/chart" uri="{C3380CC4-5D6E-409C-BE32-E72D297353CC}">
                <c16:uniqueId val="{00000091-61B5-4C76-814B-85C7F5DE6D9D}"/>
              </c:ext>
            </c:extLst>
          </c:dPt>
          <c:dPt>
            <c:idx val="73"/>
            <c:bubble3D val="0"/>
            <c:spPr>
              <a:solidFill>
                <a:schemeClr val="accent3"/>
              </a:solidFill>
              <a:ln w="19050">
                <a:solidFill>
                  <a:schemeClr val="lt1"/>
                </a:solidFill>
              </a:ln>
              <a:effectLst/>
            </c:spPr>
            <c:extLst>
              <c:ext xmlns:c16="http://schemas.microsoft.com/office/drawing/2014/chart" uri="{C3380CC4-5D6E-409C-BE32-E72D297353CC}">
                <c16:uniqueId val="{00000093-61B5-4C76-814B-85C7F5DE6D9D}"/>
              </c:ext>
            </c:extLst>
          </c:dPt>
          <c:dPt>
            <c:idx val="74"/>
            <c:bubble3D val="0"/>
            <c:spPr>
              <a:solidFill>
                <a:schemeClr val="accent3"/>
              </a:solidFill>
              <a:ln w="19050">
                <a:solidFill>
                  <a:schemeClr val="lt1"/>
                </a:solidFill>
              </a:ln>
              <a:effectLst/>
            </c:spPr>
            <c:extLst>
              <c:ext xmlns:c16="http://schemas.microsoft.com/office/drawing/2014/chart" uri="{C3380CC4-5D6E-409C-BE32-E72D297353CC}">
                <c16:uniqueId val="{00000095-61B5-4C76-814B-85C7F5DE6D9D}"/>
              </c:ext>
            </c:extLst>
          </c:dPt>
          <c:dPt>
            <c:idx val="75"/>
            <c:bubble3D val="0"/>
            <c:spPr>
              <a:solidFill>
                <a:schemeClr val="accent3"/>
              </a:solidFill>
              <a:ln w="19050">
                <a:solidFill>
                  <a:schemeClr val="lt1"/>
                </a:solidFill>
              </a:ln>
              <a:effectLst/>
            </c:spPr>
            <c:extLst>
              <c:ext xmlns:c16="http://schemas.microsoft.com/office/drawing/2014/chart" uri="{C3380CC4-5D6E-409C-BE32-E72D297353CC}">
                <c16:uniqueId val="{00000097-61B5-4C76-814B-85C7F5DE6D9D}"/>
              </c:ext>
            </c:extLst>
          </c:dPt>
          <c:dPt>
            <c:idx val="76"/>
            <c:bubble3D val="0"/>
            <c:spPr>
              <a:solidFill>
                <a:schemeClr val="accent3"/>
              </a:solidFill>
              <a:ln w="19050">
                <a:solidFill>
                  <a:schemeClr val="lt1"/>
                </a:solidFill>
              </a:ln>
              <a:effectLst/>
            </c:spPr>
            <c:extLst>
              <c:ext xmlns:c16="http://schemas.microsoft.com/office/drawing/2014/chart" uri="{C3380CC4-5D6E-409C-BE32-E72D297353CC}">
                <c16:uniqueId val="{00000099-61B5-4C76-814B-85C7F5DE6D9D}"/>
              </c:ext>
            </c:extLst>
          </c:dPt>
          <c:dPt>
            <c:idx val="77"/>
            <c:bubble3D val="0"/>
            <c:spPr>
              <a:solidFill>
                <a:schemeClr val="accent3"/>
              </a:solidFill>
              <a:ln w="19050">
                <a:solidFill>
                  <a:schemeClr val="lt1"/>
                </a:solidFill>
              </a:ln>
              <a:effectLst/>
            </c:spPr>
            <c:extLst>
              <c:ext xmlns:c16="http://schemas.microsoft.com/office/drawing/2014/chart" uri="{C3380CC4-5D6E-409C-BE32-E72D297353CC}">
                <c16:uniqueId val="{0000009B-61B5-4C76-814B-85C7F5DE6D9D}"/>
              </c:ext>
            </c:extLst>
          </c:dPt>
          <c:dPt>
            <c:idx val="78"/>
            <c:bubble3D val="0"/>
            <c:spPr>
              <a:solidFill>
                <a:schemeClr val="accent3"/>
              </a:solidFill>
              <a:ln w="19050">
                <a:solidFill>
                  <a:schemeClr val="lt1"/>
                </a:solidFill>
              </a:ln>
              <a:effectLst/>
            </c:spPr>
            <c:extLst>
              <c:ext xmlns:c16="http://schemas.microsoft.com/office/drawing/2014/chart" uri="{C3380CC4-5D6E-409C-BE32-E72D297353CC}">
                <c16:uniqueId val="{0000009D-61B5-4C76-814B-85C7F5DE6D9D}"/>
              </c:ext>
            </c:extLst>
          </c:dPt>
          <c:dPt>
            <c:idx val="79"/>
            <c:bubble3D val="0"/>
            <c:spPr>
              <a:solidFill>
                <a:schemeClr val="accent3"/>
              </a:solidFill>
              <a:ln w="19050">
                <a:solidFill>
                  <a:schemeClr val="lt1"/>
                </a:solidFill>
              </a:ln>
              <a:effectLst/>
            </c:spPr>
            <c:extLst>
              <c:ext xmlns:c16="http://schemas.microsoft.com/office/drawing/2014/chart" uri="{C3380CC4-5D6E-409C-BE32-E72D297353CC}">
                <c16:uniqueId val="{0000009F-61B5-4C76-814B-85C7F5DE6D9D}"/>
              </c:ext>
            </c:extLst>
          </c:dPt>
          <c:dPt>
            <c:idx val="80"/>
            <c:bubble3D val="0"/>
            <c:spPr>
              <a:solidFill>
                <a:schemeClr val="accent3"/>
              </a:solidFill>
              <a:ln w="19050">
                <a:solidFill>
                  <a:schemeClr val="lt1"/>
                </a:solidFill>
              </a:ln>
              <a:effectLst/>
            </c:spPr>
            <c:extLst>
              <c:ext xmlns:c16="http://schemas.microsoft.com/office/drawing/2014/chart" uri="{C3380CC4-5D6E-409C-BE32-E72D297353CC}">
                <c16:uniqueId val="{000000A1-61B5-4C76-814B-85C7F5DE6D9D}"/>
              </c:ext>
            </c:extLst>
          </c:dPt>
          <c:dPt>
            <c:idx val="81"/>
            <c:bubble3D val="0"/>
            <c:spPr>
              <a:solidFill>
                <a:schemeClr val="accent3"/>
              </a:solidFill>
              <a:ln w="19050">
                <a:solidFill>
                  <a:schemeClr val="lt1"/>
                </a:solidFill>
              </a:ln>
              <a:effectLst/>
            </c:spPr>
            <c:extLst>
              <c:ext xmlns:c16="http://schemas.microsoft.com/office/drawing/2014/chart" uri="{C3380CC4-5D6E-409C-BE32-E72D297353CC}">
                <c16:uniqueId val="{000000A3-61B5-4C76-814B-85C7F5DE6D9D}"/>
              </c:ext>
            </c:extLst>
          </c:dPt>
          <c:dPt>
            <c:idx val="82"/>
            <c:bubble3D val="0"/>
            <c:spPr>
              <a:solidFill>
                <a:schemeClr val="accent3"/>
              </a:solidFill>
              <a:ln w="19050">
                <a:solidFill>
                  <a:schemeClr val="lt1"/>
                </a:solidFill>
              </a:ln>
              <a:effectLst/>
            </c:spPr>
            <c:extLst>
              <c:ext xmlns:c16="http://schemas.microsoft.com/office/drawing/2014/chart" uri="{C3380CC4-5D6E-409C-BE32-E72D297353CC}">
                <c16:uniqueId val="{000000A5-61B5-4C76-814B-85C7F5DE6D9D}"/>
              </c:ext>
            </c:extLst>
          </c:dPt>
          <c:dPt>
            <c:idx val="83"/>
            <c:bubble3D val="0"/>
            <c:spPr>
              <a:solidFill>
                <a:schemeClr val="accent3"/>
              </a:solidFill>
              <a:ln w="19050">
                <a:solidFill>
                  <a:schemeClr val="lt1"/>
                </a:solidFill>
              </a:ln>
              <a:effectLst/>
            </c:spPr>
            <c:extLst>
              <c:ext xmlns:c16="http://schemas.microsoft.com/office/drawing/2014/chart" uri="{C3380CC4-5D6E-409C-BE32-E72D297353CC}">
                <c16:uniqueId val="{000000A7-61B5-4C76-814B-85C7F5DE6D9D}"/>
              </c:ext>
            </c:extLst>
          </c:dPt>
          <c:dPt>
            <c:idx val="84"/>
            <c:bubble3D val="0"/>
            <c:spPr>
              <a:solidFill>
                <a:schemeClr val="accent3"/>
              </a:solidFill>
              <a:ln w="19050">
                <a:solidFill>
                  <a:schemeClr val="lt1"/>
                </a:solidFill>
              </a:ln>
              <a:effectLst/>
            </c:spPr>
            <c:extLst>
              <c:ext xmlns:c16="http://schemas.microsoft.com/office/drawing/2014/chart" uri="{C3380CC4-5D6E-409C-BE32-E72D297353CC}">
                <c16:uniqueId val="{000000A9-61B5-4C76-814B-85C7F5DE6D9D}"/>
              </c:ext>
            </c:extLst>
          </c:dPt>
          <c:dPt>
            <c:idx val="85"/>
            <c:bubble3D val="0"/>
            <c:spPr>
              <a:solidFill>
                <a:schemeClr val="accent3"/>
              </a:solidFill>
              <a:ln w="19050">
                <a:solidFill>
                  <a:schemeClr val="lt1"/>
                </a:solidFill>
              </a:ln>
              <a:effectLst/>
            </c:spPr>
            <c:extLst>
              <c:ext xmlns:c16="http://schemas.microsoft.com/office/drawing/2014/chart" uri="{C3380CC4-5D6E-409C-BE32-E72D297353CC}">
                <c16:uniqueId val="{000000AB-61B5-4C76-814B-85C7F5DE6D9D}"/>
              </c:ext>
            </c:extLst>
          </c:dPt>
          <c:dPt>
            <c:idx val="86"/>
            <c:bubble3D val="0"/>
            <c:spPr>
              <a:solidFill>
                <a:schemeClr val="accent3"/>
              </a:solidFill>
              <a:ln w="19050">
                <a:solidFill>
                  <a:schemeClr val="lt1"/>
                </a:solidFill>
              </a:ln>
              <a:effectLst/>
            </c:spPr>
            <c:extLst>
              <c:ext xmlns:c16="http://schemas.microsoft.com/office/drawing/2014/chart" uri="{C3380CC4-5D6E-409C-BE32-E72D297353CC}">
                <c16:uniqueId val="{000000AD-61B5-4C76-814B-85C7F5DE6D9D}"/>
              </c:ext>
            </c:extLst>
          </c:dPt>
          <c:dPt>
            <c:idx val="87"/>
            <c:bubble3D val="0"/>
            <c:spPr>
              <a:solidFill>
                <a:schemeClr val="accent3"/>
              </a:solidFill>
              <a:ln w="19050">
                <a:solidFill>
                  <a:schemeClr val="lt1"/>
                </a:solidFill>
              </a:ln>
              <a:effectLst/>
            </c:spPr>
            <c:extLst>
              <c:ext xmlns:c16="http://schemas.microsoft.com/office/drawing/2014/chart" uri="{C3380CC4-5D6E-409C-BE32-E72D297353CC}">
                <c16:uniqueId val="{000000AF-61B5-4C76-814B-85C7F5DE6D9D}"/>
              </c:ext>
            </c:extLst>
          </c:dPt>
          <c:dPt>
            <c:idx val="88"/>
            <c:bubble3D val="0"/>
            <c:spPr>
              <a:solidFill>
                <a:schemeClr val="accent3"/>
              </a:solidFill>
              <a:ln w="19050">
                <a:solidFill>
                  <a:schemeClr val="lt1"/>
                </a:solidFill>
              </a:ln>
              <a:effectLst/>
            </c:spPr>
            <c:extLst>
              <c:ext xmlns:c16="http://schemas.microsoft.com/office/drawing/2014/chart" uri="{C3380CC4-5D6E-409C-BE32-E72D297353CC}">
                <c16:uniqueId val="{000000B1-61B5-4C76-814B-85C7F5DE6D9D}"/>
              </c:ext>
            </c:extLst>
          </c:dPt>
          <c:dPt>
            <c:idx val="89"/>
            <c:bubble3D val="0"/>
            <c:spPr>
              <a:solidFill>
                <a:schemeClr val="accent3"/>
              </a:solidFill>
              <a:ln w="19050">
                <a:solidFill>
                  <a:schemeClr val="lt1"/>
                </a:solidFill>
              </a:ln>
              <a:effectLst/>
            </c:spPr>
            <c:extLst>
              <c:ext xmlns:c16="http://schemas.microsoft.com/office/drawing/2014/chart" uri="{C3380CC4-5D6E-409C-BE32-E72D297353CC}">
                <c16:uniqueId val="{000000B3-61B5-4C76-814B-85C7F5DE6D9D}"/>
              </c:ext>
            </c:extLst>
          </c:dPt>
          <c:dPt>
            <c:idx val="90"/>
            <c:bubble3D val="0"/>
            <c:spPr>
              <a:solidFill>
                <a:schemeClr val="accent3"/>
              </a:solidFill>
              <a:ln w="19050">
                <a:solidFill>
                  <a:schemeClr val="lt1"/>
                </a:solidFill>
              </a:ln>
              <a:effectLst/>
            </c:spPr>
            <c:extLst>
              <c:ext xmlns:c16="http://schemas.microsoft.com/office/drawing/2014/chart" uri="{C3380CC4-5D6E-409C-BE32-E72D297353CC}">
                <c16:uniqueId val="{000000B5-61B5-4C76-814B-85C7F5DE6D9D}"/>
              </c:ext>
            </c:extLst>
          </c:dPt>
          <c:dPt>
            <c:idx val="91"/>
            <c:bubble3D val="0"/>
            <c:spPr>
              <a:solidFill>
                <a:schemeClr val="accent3"/>
              </a:solidFill>
              <a:ln w="19050">
                <a:solidFill>
                  <a:schemeClr val="lt1"/>
                </a:solidFill>
              </a:ln>
              <a:effectLst/>
            </c:spPr>
            <c:extLst>
              <c:ext xmlns:c16="http://schemas.microsoft.com/office/drawing/2014/chart" uri="{C3380CC4-5D6E-409C-BE32-E72D297353CC}">
                <c16:uniqueId val="{000000B7-61B5-4C76-814B-85C7F5DE6D9D}"/>
              </c:ext>
            </c:extLst>
          </c:dPt>
          <c:dPt>
            <c:idx val="92"/>
            <c:bubble3D val="0"/>
            <c:spPr>
              <a:solidFill>
                <a:schemeClr val="accent3"/>
              </a:solidFill>
              <a:ln w="19050">
                <a:solidFill>
                  <a:schemeClr val="lt1"/>
                </a:solidFill>
              </a:ln>
              <a:effectLst/>
            </c:spPr>
            <c:extLst>
              <c:ext xmlns:c16="http://schemas.microsoft.com/office/drawing/2014/chart" uri="{C3380CC4-5D6E-409C-BE32-E72D297353CC}">
                <c16:uniqueId val="{000000B9-61B5-4C76-814B-85C7F5DE6D9D}"/>
              </c:ext>
            </c:extLst>
          </c:dPt>
          <c:dPt>
            <c:idx val="93"/>
            <c:bubble3D val="0"/>
            <c:spPr>
              <a:solidFill>
                <a:schemeClr val="accent3"/>
              </a:solidFill>
              <a:ln w="19050">
                <a:solidFill>
                  <a:schemeClr val="lt1"/>
                </a:solidFill>
              </a:ln>
              <a:effectLst/>
            </c:spPr>
            <c:extLst>
              <c:ext xmlns:c16="http://schemas.microsoft.com/office/drawing/2014/chart" uri="{C3380CC4-5D6E-409C-BE32-E72D297353CC}">
                <c16:uniqueId val="{000000BB-61B5-4C76-814B-85C7F5DE6D9D}"/>
              </c:ext>
            </c:extLst>
          </c:dPt>
          <c:dPt>
            <c:idx val="94"/>
            <c:bubble3D val="0"/>
            <c:spPr>
              <a:solidFill>
                <a:schemeClr val="accent3"/>
              </a:solidFill>
              <a:ln w="19050">
                <a:solidFill>
                  <a:schemeClr val="lt1"/>
                </a:solidFill>
              </a:ln>
              <a:effectLst/>
            </c:spPr>
            <c:extLst>
              <c:ext xmlns:c16="http://schemas.microsoft.com/office/drawing/2014/chart" uri="{C3380CC4-5D6E-409C-BE32-E72D297353CC}">
                <c16:uniqueId val="{000000BD-61B5-4C76-814B-85C7F5DE6D9D}"/>
              </c:ext>
            </c:extLst>
          </c:dPt>
          <c:dPt>
            <c:idx val="95"/>
            <c:bubble3D val="0"/>
            <c:spPr>
              <a:solidFill>
                <a:schemeClr val="accent3"/>
              </a:solidFill>
              <a:ln w="19050">
                <a:solidFill>
                  <a:schemeClr val="lt1"/>
                </a:solidFill>
              </a:ln>
              <a:effectLst/>
            </c:spPr>
            <c:extLst>
              <c:ext xmlns:c16="http://schemas.microsoft.com/office/drawing/2014/chart" uri="{C3380CC4-5D6E-409C-BE32-E72D297353CC}">
                <c16:uniqueId val="{000000BF-61B5-4C76-814B-85C7F5DE6D9D}"/>
              </c:ext>
            </c:extLst>
          </c:dPt>
          <c:dPt>
            <c:idx val="96"/>
            <c:bubble3D val="0"/>
            <c:spPr>
              <a:solidFill>
                <a:schemeClr val="accent3"/>
              </a:solidFill>
              <a:ln w="19050">
                <a:solidFill>
                  <a:schemeClr val="lt1"/>
                </a:solidFill>
              </a:ln>
              <a:effectLst/>
            </c:spPr>
            <c:extLst>
              <c:ext xmlns:c16="http://schemas.microsoft.com/office/drawing/2014/chart" uri="{C3380CC4-5D6E-409C-BE32-E72D297353CC}">
                <c16:uniqueId val="{000000C1-61B5-4C76-814B-85C7F5DE6D9D}"/>
              </c:ext>
            </c:extLst>
          </c:dPt>
          <c:dPt>
            <c:idx val="97"/>
            <c:bubble3D val="0"/>
            <c:spPr>
              <a:solidFill>
                <a:schemeClr val="accent3"/>
              </a:solidFill>
              <a:ln w="19050">
                <a:solidFill>
                  <a:schemeClr val="lt1"/>
                </a:solidFill>
              </a:ln>
              <a:effectLst/>
            </c:spPr>
            <c:extLst>
              <c:ext xmlns:c16="http://schemas.microsoft.com/office/drawing/2014/chart" uri="{C3380CC4-5D6E-409C-BE32-E72D297353CC}">
                <c16:uniqueId val="{000000C3-61B5-4C76-814B-85C7F5DE6D9D}"/>
              </c:ext>
            </c:extLst>
          </c:dPt>
          <c:dPt>
            <c:idx val="98"/>
            <c:bubble3D val="0"/>
            <c:spPr>
              <a:solidFill>
                <a:schemeClr val="accent3"/>
              </a:solidFill>
              <a:ln w="19050">
                <a:solidFill>
                  <a:schemeClr val="lt1"/>
                </a:solidFill>
              </a:ln>
              <a:effectLst/>
            </c:spPr>
            <c:extLst>
              <c:ext xmlns:c16="http://schemas.microsoft.com/office/drawing/2014/chart" uri="{C3380CC4-5D6E-409C-BE32-E72D297353CC}">
                <c16:uniqueId val="{000000C5-61B5-4C76-814B-85C7F5DE6D9D}"/>
              </c:ext>
            </c:extLst>
          </c:dPt>
          <c:dPt>
            <c:idx val="99"/>
            <c:bubble3D val="0"/>
            <c:spPr>
              <a:solidFill>
                <a:schemeClr val="accent3"/>
              </a:solidFill>
              <a:ln w="19050">
                <a:solidFill>
                  <a:schemeClr val="lt1"/>
                </a:solidFill>
              </a:ln>
              <a:effectLst/>
            </c:spPr>
            <c:extLst>
              <c:ext xmlns:c16="http://schemas.microsoft.com/office/drawing/2014/chart" uri="{C3380CC4-5D6E-409C-BE32-E72D297353CC}">
                <c16:uniqueId val="{000000C7-61B5-4C76-814B-85C7F5DE6D9D}"/>
              </c:ext>
            </c:extLst>
          </c:dPt>
          <c:val>
            <c:numLit>
              <c:formatCode>General</c:formatCode>
              <c:ptCount val="100"/>
              <c:pt idx="0" formatCode="0%">
                <c:v>0.04</c:v>
              </c:pt>
              <c:pt idx="4" formatCode="0%">
                <c:v>0.96</c:v>
              </c:pt>
            </c:numLit>
          </c:val>
          <c:extLst>
            <c:ext xmlns:c16="http://schemas.microsoft.com/office/drawing/2014/chart" uri="{C3380CC4-5D6E-409C-BE32-E72D297353CC}">
              <c16:uniqueId val="{000000C8-61B5-4C76-814B-85C7F5DE6D9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55D-4657-9BD7-82A79319B9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55D-4657-9BD7-82A79319B9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55D-4657-9BD7-82A79319B9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55D-4657-9BD7-82A79319B9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55D-4657-9BD7-82A79319B94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55D-4657-9BD7-82A79319B94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55D-4657-9BD7-82A79319B94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55D-4657-9BD7-82A79319B94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55D-4657-9BD7-82A79319B94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55D-4657-9BD7-82A79319B94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55D-4657-9BD7-82A79319B94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55D-4657-9BD7-82A79319B945}"/>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055D-4657-9BD7-82A79319B945}"/>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055D-4657-9BD7-82A79319B945}"/>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055D-4657-9BD7-82A79319B945}"/>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055D-4657-9BD7-82A79319B945}"/>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055D-4657-9BD7-82A79319B945}"/>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055D-4657-9BD7-82A79319B945}"/>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055D-4657-9BD7-82A79319B945}"/>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055D-4657-9BD7-82A79319B945}"/>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055D-4657-9BD7-82A79319B945}"/>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055D-4657-9BD7-82A79319B945}"/>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055D-4657-9BD7-82A79319B945}"/>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055D-4657-9BD7-82A79319B945}"/>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055D-4657-9BD7-82A79319B945}"/>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055D-4657-9BD7-82A79319B945}"/>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055D-4657-9BD7-82A79319B945}"/>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055D-4657-9BD7-82A79319B945}"/>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055D-4657-9BD7-82A79319B945}"/>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055D-4657-9BD7-82A79319B945}"/>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055D-4657-9BD7-82A79319B945}"/>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055D-4657-9BD7-82A79319B945}"/>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055D-4657-9BD7-82A79319B945}"/>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055D-4657-9BD7-82A79319B945}"/>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055D-4657-9BD7-82A79319B945}"/>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055D-4657-9BD7-82A79319B945}"/>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055D-4657-9BD7-82A79319B945}"/>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055D-4657-9BD7-82A79319B945}"/>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055D-4657-9BD7-82A79319B945}"/>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055D-4657-9BD7-82A79319B945}"/>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055D-4657-9BD7-82A79319B945}"/>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055D-4657-9BD7-82A79319B945}"/>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055D-4657-9BD7-82A79319B945}"/>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055D-4657-9BD7-82A79319B945}"/>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055D-4657-9BD7-82A79319B945}"/>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055D-4657-9BD7-82A79319B945}"/>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055D-4657-9BD7-82A79319B945}"/>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055D-4657-9BD7-82A79319B945}"/>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055D-4657-9BD7-82A79319B945}"/>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055D-4657-9BD7-82A79319B945}"/>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055D-4657-9BD7-82A79319B945}"/>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055D-4657-9BD7-82A79319B945}"/>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055D-4657-9BD7-82A79319B945}"/>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055D-4657-9BD7-82A79319B945}"/>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055D-4657-9BD7-82A79319B945}"/>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055D-4657-9BD7-82A79319B945}"/>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055D-4657-9BD7-82A79319B945}"/>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055D-4657-9BD7-82A79319B945}"/>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055D-4657-9BD7-82A79319B945}"/>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055D-4657-9BD7-82A79319B945}"/>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055D-4657-9BD7-82A79319B945}"/>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055D-4657-9BD7-82A79319B945}"/>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055D-4657-9BD7-82A79319B945}"/>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055D-4657-9BD7-82A79319B945}"/>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055D-4657-9BD7-82A79319B945}"/>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055D-4657-9BD7-82A79319B945}"/>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055D-4657-9BD7-82A79319B945}"/>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055D-4657-9BD7-82A79319B945}"/>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055D-4657-9BD7-82A79319B945}"/>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055D-4657-9BD7-82A79319B945}"/>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055D-4657-9BD7-82A79319B945}"/>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055D-4657-9BD7-82A79319B945}"/>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055D-4657-9BD7-82A79319B945}"/>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055D-4657-9BD7-82A79319B945}"/>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055D-4657-9BD7-82A79319B945}"/>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055D-4657-9BD7-82A79319B945}"/>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055D-4657-9BD7-82A79319B945}"/>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055D-4657-9BD7-82A79319B945}"/>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055D-4657-9BD7-82A79319B945}"/>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055D-4657-9BD7-82A79319B945}"/>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055D-4657-9BD7-82A79319B945}"/>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055D-4657-9BD7-82A79319B945}"/>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055D-4657-9BD7-82A79319B945}"/>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055D-4657-9BD7-82A79319B945}"/>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055D-4657-9BD7-82A79319B945}"/>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055D-4657-9BD7-82A79319B945}"/>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055D-4657-9BD7-82A79319B945}"/>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055D-4657-9BD7-82A79319B945}"/>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055D-4657-9BD7-82A79319B945}"/>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055D-4657-9BD7-82A79319B945}"/>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055D-4657-9BD7-82A79319B945}"/>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055D-4657-9BD7-82A79319B945}"/>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055D-4657-9BD7-82A79319B945}"/>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055D-4657-9BD7-82A79319B945}"/>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055D-4657-9BD7-82A79319B945}"/>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055D-4657-9BD7-82A79319B945}"/>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055D-4657-9BD7-82A79319B945}"/>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055D-4657-9BD7-82A79319B945}"/>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055D-4657-9BD7-82A79319B945}"/>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055D-4657-9BD7-82A79319B945}"/>
              </c:ext>
            </c:extLst>
          </c:dPt>
          <c:val>
            <c:numLit>
              <c:formatCode>General</c:formatCode>
              <c:ptCount val="100"/>
              <c:pt idx="0">
                <c:v>0.66</c:v>
              </c:pt>
              <c:pt idx="66">
                <c:v>0.34</c:v>
              </c:pt>
            </c:numLit>
          </c:val>
          <c:extLst>
            <c:ext xmlns:c16="http://schemas.microsoft.com/office/drawing/2014/chart" uri="{C3380CC4-5D6E-409C-BE32-E72D297353CC}">
              <c16:uniqueId val="{000000C8-055D-4657-9BD7-82A79319B945}"/>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E1-45AC-8B3A-299ADBE83B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E1-45AC-8B3A-299ADBE83B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E1-45AC-8B3A-299ADBE83B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E1-45AC-8B3A-299ADBE83B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E1-45AC-8B3A-299ADBE83B4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3E1-45AC-8B3A-299ADBE83B4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3E1-45AC-8B3A-299ADBE83B4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3E1-45AC-8B3A-299ADBE83B4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3E1-45AC-8B3A-299ADBE83B4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3E1-45AC-8B3A-299ADBE83B4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3E1-45AC-8B3A-299ADBE83B4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3E1-45AC-8B3A-299ADBE83B4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3E1-45AC-8B3A-299ADBE83B4F}"/>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3E1-45AC-8B3A-299ADBE83B4F}"/>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3E1-45AC-8B3A-299ADBE83B4F}"/>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3E1-45AC-8B3A-299ADBE83B4F}"/>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3E1-45AC-8B3A-299ADBE83B4F}"/>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3E1-45AC-8B3A-299ADBE83B4F}"/>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3E1-45AC-8B3A-299ADBE83B4F}"/>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3E1-45AC-8B3A-299ADBE83B4F}"/>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3E1-45AC-8B3A-299ADBE83B4F}"/>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3E1-45AC-8B3A-299ADBE83B4F}"/>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3E1-45AC-8B3A-299ADBE83B4F}"/>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3E1-45AC-8B3A-299ADBE83B4F}"/>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3E1-45AC-8B3A-299ADBE83B4F}"/>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3E1-45AC-8B3A-299ADBE83B4F}"/>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73E1-45AC-8B3A-299ADBE83B4F}"/>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73E1-45AC-8B3A-299ADBE83B4F}"/>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73E1-45AC-8B3A-299ADBE83B4F}"/>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73E1-45AC-8B3A-299ADBE83B4F}"/>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73E1-45AC-8B3A-299ADBE83B4F}"/>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73E1-45AC-8B3A-299ADBE83B4F}"/>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73E1-45AC-8B3A-299ADBE83B4F}"/>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73E1-45AC-8B3A-299ADBE83B4F}"/>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73E1-45AC-8B3A-299ADBE83B4F}"/>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73E1-45AC-8B3A-299ADBE83B4F}"/>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73E1-45AC-8B3A-299ADBE83B4F}"/>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73E1-45AC-8B3A-299ADBE83B4F}"/>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73E1-45AC-8B3A-299ADBE83B4F}"/>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73E1-45AC-8B3A-299ADBE83B4F}"/>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73E1-45AC-8B3A-299ADBE83B4F}"/>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73E1-45AC-8B3A-299ADBE83B4F}"/>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73E1-45AC-8B3A-299ADBE83B4F}"/>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73E1-45AC-8B3A-299ADBE83B4F}"/>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73E1-45AC-8B3A-299ADBE83B4F}"/>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73E1-45AC-8B3A-299ADBE83B4F}"/>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73E1-45AC-8B3A-299ADBE83B4F}"/>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73E1-45AC-8B3A-299ADBE83B4F}"/>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73E1-45AC-8B3A-299ADBE83B4F}"/>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73E1-45AC-8B3A-299ADBE83B4F}"/>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73E1-45AC-8B3A-299ADBE83B4F}"/>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73E1-45AC-8B3A-299ADBE83B4F}"/>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73E1-45AC-8B3A-299ADBE83B4F}"/>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73E1-45AC-8B3A-299ADBE83B4F}"/>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73E1-45AC-8B3A-299ADBE83B4F}"/>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73E1-45AC-8B3A-299ADBE83B4F}"/>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73E1-45AC-8B3A-299ADBE83B4F}"/>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73E1-45AC-8B3A-299ADBE83B4F}"/>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73E1-45AC-8B3A-299ADBE83B4F}"/>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73E1-45AC-8B3A-299ADBE83B4F}"/>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73E1-45AC-8B3A-299ADBE83B4F}"/>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73E1-45AC-8B3A-299ADBE83B4F}"/>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73E1-45AC-8B3A-299ADBE83B4F}"/>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73E1-45AC-8B3A-299ADBE83B4F}"/>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73E1-45AC-8B3A-299ADBE83B4F}"/>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73E1-45AC-8B3A-299ADBE83B4F}"/>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73E1-45AC-8B3A-299ADBE83B4F}"/>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73E1-45AC-8B3A-299ADBE83B4F}"/>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73E1-45AC-8B3A-299ADBE83B4F}"/>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73E1-45AC-8B3A-299ADBE83B4F}"/>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73E1-45AC-8B3A-299ADBE83B4F}"/>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73E1-45AC-8B3A-299ADBE83B4F}"/>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73E1-45AC-8B3A-299ADBE83B4F}"/>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73E1-45AC-8B3A-299ADBE83B4F}"/>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73E1-45AC-8B3A-299ADBE83B4F}"/>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73E1-45AC-8B3A-299ADBE83B4F}"/>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73E1-45AC-8B3A-299ADBE83B4F}"/>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73E1-45AC-8B3A-299ADBE83B4F}"/>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73E1-45AC-8B3A-299ADBE83B4F}"/>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73E1-45AC-8B3A-299ADBE83B4F}"/>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73E1-45AC-8B3A-299ADBE83B4F}"/>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73E1-45AC-8B3A-299ADBE83B4F}"/>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73E1-45AC-8B3A-299ADBE83B4F}"/>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73E1-45AC-8B3A-299ADBE83B4F}"/>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73E1-45AC-8B3A-299ADBE83B4F}"/>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73E1-45AC-8B3A-299ADBE83B4F}"/>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73E1-45AC-8B3A-299ADBE83B4F}"/>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73E1-45AC-8B3A-299ADBE83B4F}"/>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73E1-45AC-8B3A-299ADBE83B4F}"/>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73E1-45AC-8B3A-299ADBE83B4F}"/>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73E1-45AC-8B3A-299ADBE83B4F}"/>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73E1-45AC-8B3A-299ADBE83B4F}"/>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73E1-45AC-8B3A-299ADBE83B4F}"/>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73E1-45AC-8B3A-299ADBE83B4F}"/>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73E1-45AC-8B3A-299ADBE83B4F}"/>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73E1-45AC-8B3A-299ADBE83B4F}"/>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73E1-45AC-8B3A-299ADBE83B4F}"/>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73E1-45AC-8B3A-299ADBE83B4F}"/>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73E1-45AC-8B3A-299ADBE83B4F}"/>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73E1-45AC-8B3A-299ADBE83B4F}"/>
              </c:ext>
            </c:extLst>
          </c:dPt>
          <c:val>
            <c:numLit>
              <c:formatCode>General</c:formatCode>
              <c:ptCount val="100"/>
              <c:pt idx="0" formatCode="0%">
                <c:v>1</c:v>
              </c:pt>
            </c:numLit>
          </c:val>
          <c:extLst>
            <c:ext xmlns:c16="http://schemas.microsoft.com/office/drawing/2014/chart" uri="{C3380CC4-5D6E-409C-BE32-E72D297353CC}">
              <c16:uniqueId val="{000000C8-73E1-45AC-8B3A-299ADBE83B4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FF-4CC7-95CF-EDA2046F17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FF-4CC7-95CF-EDA2046F17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FF-4CC7-95CF-EDA2046F17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FF-4CC7-95CF-EDA2046F17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FF-4CC7-95CF-EDA2046F17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0FF-4CC7-95CF-EDA2046F17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0FF-4CC7-95CF-EDA2046F17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0FF-4CC7-95CF-EDA2046F170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0FF-4CC7-95CF-EDA2046F170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0FF-4CC7-95CF-EDA2046F170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0FF-4CC7-95CF-EDA2046F170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0FF-4CC7-95CF-EDA2046F170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0FF-4CC7-95CF-EDA2046F170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0FF-4CC7-95CF-EDA2046F1700}"/>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0FF-4CC7-95CF-EDA2046F1700}"/>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0FF-4CC7-95CF-EDA2046F1700}"/>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0FF-4CC7-95CF-EDA2046F1700}"/>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0FF-4CC7-95CF-EDA2046F1700}"/>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0FF-4CC7-95CF-EDA2046F1700}"/>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0FF-4CC7-95CF-EDA2046F1700}"/>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0FF-4CC7-95CF-EDA2046F1700}"/>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0FF-4CC7-95CF-EDA2046F1700}"/>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0FF-4CC7-95CF-EDA2046F1700}"/>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0FF-4CC7-95CF-EDA2046F1700}"/>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0FF-4CC7-95CF-EDA2046F1700}"/>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0FF-4CC7-95CF-EDA2046F1700}"/>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70FF-4CC7-95CF-EDA2046F1700}"/>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70FF-4CC7-95CF-EDA2046F1700}"/>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70FF-4CC7-95CF-EDA2046F1700}"/>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70FF-4CC7-95CF-EDA2046F1700}"/>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70FF-4CC7-95CF-EDA2046F1700}"/>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70FF-4CC7-95CF-EDA2046F1700}"/>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70FF-4CC7-95CF-EDA2046F1700}"/>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70FF-4CC7-95CF-EDA2046F1700}"/>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70FF-4CC7-95CF-EDA2046F1700}"/>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70FF-4CC7-95CF-EDA2046F1700}"/>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70FF-4CC7-95CF-EDA2046F1700}"/>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70FF-4CC7-95CF-EDA2046F1700}"/>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70FF-4CC7-95CF-EDA2046F1700}"/>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70FF-4CC7-95CF-EDA2046F1700}"/>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70FF-4CC7-95CF-EDA2046F1700}"/>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70FF-4CC7-95CF-EDA2046F1700}"/>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70FF-4CC7-95CF-EDA2046F1700}"/>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70FF-4CC7-95CF-EDA2046F1700}"/>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70FF-4CC7-95CF-EDA2046F1700}"/>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70FF-4CC7-95CF-EDA2046F1700}"/>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70FF-4CC7-95CF-EDA2046F1700}"/>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70FF-4CC7-95CF-EDA2046F1700}"/>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70FF-4CC7-95CF-EDA2046F1700}"/>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70FF-4CC7-95CF-EDA2046F1700}"/>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70FF-4CC7-95CF-EDA2046F1700}"/>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70FF-4CC7-95CF-EDA2046F1700}"/>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70FF-4CC7-95CF-EDA2046F1700}"/>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70FF-4CC7-95CF-EDA2046F1700}"/>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70FF-4CC7-95CF-EDA2046F1700}"/>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70FF-4CC7-95CF-EDA2046F1700}"/>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70FF-4CC7-95CF-EDA2046F1700}"/>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70FF-4CC7-95CF-EDA2046F1700}"/>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70FF-4CC7-95CF-EDA2046F1700}"/>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70FF-4CC7-95CF-EDA2046F1700}"/>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70FF-4CC7-95CF-EDA2046F1700}"/>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70FF-4CC7-95CF-EDA2046F1700}"/>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70FF-4CC7-95CF-EDA2046F1700}"/>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70FF-4CC7-95CF-EDA2046F1700}"/>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70FF-4CC7-95CF-EDA2046F1700}"/>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70FF-4CC7-95CF-EDA2046F1700}"/>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70FF-4CC7-95CF-EDA2046F1700}"/>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70FF-4CC7-95CF-EDA2046F1700}"/>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70FF-4CC7-95CF-EDA2046F1700}"/>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70FF-4CC7-95CF-EDA2046F1700}"/>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70FF-4CC7-95CF-EDA2046F1700}"/>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70FF-4CC7-95CF-EDA2046F1700}"/>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70FF-4CC7-95CF-EDA2046F1700}"/>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70FF-4CC7-95CF-EDA2046F1700}"/>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70FF-4CC7-95CF-EDA2046F1700}"/>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70FF-4CC7-95CF-EDA2046F1700}"/>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70FF-4CC7-95CF-EDA2046F1700}"/>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70FF-4CC7-95CF-EDA2046F1700}"/>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70FF-4CC7-95CF-EDA2046F1700}"/>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70FF-4CC7-95CF-EDA2046F1700}"/>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70FF-4CC7-95CF-EDA2046F1700}"/>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70FF-4CC7-95CF-EDA2046F1700}"/>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70FF-4CC7-95CF-EDA2046F1700}"/>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70FF-4CC7-95CF-EDA2046F1700}"/>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70FF-4CC7-95CF-EDA2046F1700}"/>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70FF-4CC7-95CF-EDA2046F1700}"/>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70FF-4CC7-95CF-EDA2046F1700}"/>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70FF-4CC7-95CF-EDA2046F1700}"/>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70FF-4CC7-95CF-EDA2046F1700}"/>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70FF-4CC7-95CF-EDA2046F1700}"/>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70FF-4CC7-95CF-EDA2046F1700}"/>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70FF-4CC7-95CF-EDA2046F1700}"/>
              </c:ext>
            </c:extLst>
          </c:dPt>
          <c:dPt>
            <c:idx val="92"/>
            <c:bubble3D val="0"/>
            <c:spPr>
              <a:solidFill>
                <a:srgbClr val="00649E"/>
              </a:solidFill>
              <a:ln w="19050">
                <a:solidFill>
                  <a:schemeClr val="lt1"/>
                </a:solidFill>
              </a:ln>
              <a:effectLst/>
            </c:spPr>
            <c:extLst>
              <c:ext xmlns:c16="http://schemas.microsoft.com/office/drawing/2014/chart" uri="{C3380CC4-5D6E-409C-BE32-E72D297353CC}">
                <c16:uniqueId val="{000000B9-70FF-4CC7-95CF-EDA2046F1700}"/>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70FF-4CC7-95CF-EDA2046F1700}"/>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70FF-4CC7-95CF-EDA2046F1700}"/>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70FF-4CC7-95CF-EDA2046F1700}"/>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70FF-4CC7-95CF-EDA2046F1700}"/>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70FF-4CC7-95CF-EDA2046F1700}"/>
              </c:ext>
            </c:extLst>
          </c:dPt>
          <c:dPt>
            <c:idx val="98"/>
            <c:bubble3D val="0"/>
            <c:spPr>
              <a:solidFill>
                <a:srgbClr val="BEA791"/>
              </a:solidFill>
              <a:ln w="19050">
                <a:solidFill>
                  <a:schemeClr val="lt1"/>
                </a:solidFill>
              </a:ln>
              <a:effectLst/>
            </c:spPr>
            <c:extLst>
              <c:ext xmlns:c16="http://schemas.microsoft.com/office/drawing/2014/chart" uri="{C3380CC4-5D6E-409C-BE32-E72D297353CC}">
                <c16:uniqueId val="{000000C5-70FF-4CC7-95CF-EDA2046F1700}"/>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70FF-4CC7-95CF-EDA2046F1700}"/>
              </c:ext>
            </c:extLst>
          </c:dPt>
          <c:val>
            <c:numLit>
              <c:formatCode>General</c:formatCode>
              <c:ptCount val="100"/>
              <c:pt idx="0" formatCode="0%">
                <c:v>0.92</c:v>
              </c:pt>
              <c:pt idx="92" formatCode="0%">
                <c:v>0.06</c:v>
              </c:pt>
              <c:pt idx="98" formatCode="0%">
                <c:v>0.02</c:v>
              </c:pt>
            </c:numLit>
          </c:val>
          <c:extLst>
            <c:ext xmlns:c16="http://schemas.microsoft.com/office/drawing/2014/chart" uri="{C3380CC4-5D6E-409C-BE32-E72D297353CC}">
              <c16:uniqueId val="{000000C8-70FF-4CC7-95CF-EDA2046F170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26-4E4C-B36D-36587E16E9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26-4E4C-B36D-36587E16E9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26-4E4C-B36D-36587E16E9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26-4E4C-B36D-36587E16E9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A26-4E4C-B36D-36587E16E9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A26-4E4C-B36D-36587E16E9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A26-4E4C-B36D-36587E16E9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A26-4E4C-B36D-36587E16E9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A26-4E4C-B36D-36587E16E9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A26-4E4C-B36D-36587E16E93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A26-4E4C-B36D-36587E16E93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A26-4E4C-B36D-36587E16E936}"/>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A26-4E4C-B36D-36587E16E936}"/>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A26-4E4C-B36D-36587E16E936}"/>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A26-4E4C-B36D-36587E16E936}"/>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A26-4E4C-B36D-36587E16E936}"/>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A26-4E4C-B36D-36587E16E936}"/>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A26-4E4C-B36D-36587E16E936}"/>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A26-4E4C-B36D-36587E16E936}"/>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A26-4E4C-B36D-36587E16E936}"/>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A26-4E4C-B36D-36587E16E936}"/>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A26-4E4C-B36D-36587E16E936}"/>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A26-4E4C-B36D-36587E16E936}"/>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A26-4E4C-B36D-36587E16E936}"/>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A26-4E4C-B36D-36587E16E936}"/>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A26-4E4C-B36D-36587E16E936}"/>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7A26-4E4C-B36D-36587E16E936}"/>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7A26-4E4C-B36D-36587E16E936}"/>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7A26-4E4C-B36D-36587E16E936}"/>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7A26-4E4C-B36D-36587E16E936}"/>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7A26-4E4C-B36D-36587E16E936}"/>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7A26-4E4C-B36D-36587E16E936}"/>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7A26-4E4C-B36D-36587E16E936}"/>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7A26-4E4C-B36D-36587E16E936}"/>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7A26-4E4C-B36D-36587E16E936}"/>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7A26-4E4C-B36D-36587E16E936}"/>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7A26-4E4C-B36D-36587E16E936}"/>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7A26-4E4C-B36D-36587E16E936}"/>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7A26-4E4C-B36D-36587E16E936}"/>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7A26-4E4C-B36D-36587E16E936}"/>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7A26-4E4C-B36D-36587E16E936}"/>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7A26-4E4C-B36D-36587E16E936}"/>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7A26-4E4C-B36D-36587E16E936}"/>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7A26-4E4C-B36D-36587E16E936}"/>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7A26-4E4C-B36D-36587E16E936}"/>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7A26-4E4C-B36D-36587E16E936}"/>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7A26-4E4C-B36D-36587E16E936}"/>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7A26-4E4C-B36D-36587E16E936}"/>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7A26-4E4C-B36D-36587E16E936}"/>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7A26-4E4C-B36D-36587E16E936}"/>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7A26-4E4C-B36D-36587E16E936}"/>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7A26-4E4C-B36D-36587E16E936}"/>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7A26-4E4C-B36D-36587E16E936}"/>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7A26-4E4C-B36D-36587E16E936}"/>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7A26-4E4C-B36D-36587E16E936}"/>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7A26-4E4C-B36D-36587E16E936}"/>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7A26-4E4C-B36D-36587E16E936}"/>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7A26-4E4C-B36D-36587E16E936}"/>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7A26-4E4C-B36D-36587E16E936}"/>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7A26-4E4C-B36D-36587E16E936}"/>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7A26-4E4C-B36D-36587E16E936}"/>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7A26-4E4C-B36D-36587E16E936}"/>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7A26-4E4C-B36D-36587E16E936}"/>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7A26-4E4C-B36D-36587E16E936}"/>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7A26-4E4C-B36D-36587E16E936}"/>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7A26-4E4C-B36D-36587E16E936}"/>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7A26-4E4C-B36D-36587E16E936}"/>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7A26-4E4C-B36D-36587E16E936}"/>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7A26-4E4C-B36D-36587E16E936}"/>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7A26-4E4C-B36D-36587E16E936}"/>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7A26-4E4C-B36D-36587E16E936}"/>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7A26-4E4C-B36D-36587E16E936}"/>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7A26-4E4C-B36D-36587E16E936}"/>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7A26-4E4C-B36D-36587E16E936}"/>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7A26-4E4C-B36D-36587E16E936}"/>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7A26-4E4C-B36D-36587E16E936}"/>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7A26-4E4C-B36D-36587E16E936}"/>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7A26-4E4C-B36D-36587E16E936}"/>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7A26-4E4C-B36D-36587E16E936}"/>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7A26-4E4C-B36D-36587E16E936}"/>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7A26-4E4C-B36D-36587E16E936}"/>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7A26-4E4C-B36D-36587E16E936}"/>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7A26-4E4C-B36D-36587E16E936}"/>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7A26-4E4C-B36D-36587E16E936}"/>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7A26-4E4C-B36D-36587E16E936}"/>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7A26-4E4C-B36D-36587E16E936}"/>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7A26-4E4C-B36D-36587E16E936}"/>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7A26-4E4C-B36D-36587E16E936}"/>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7A26-4E4C-B36D-36587E16E936}"/>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7A26-4E4C-B36D-36587E16E936}"/>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7A26-4E4C-B36D-36587E16E936}"/>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7A26-4E4C-B36D-36587E16E936}"/>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7A26-4E4C-B36D-36587E16E936}"/>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7A26-4E4C-B36D-36587E16E936}"/>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7A26-4E4C-B36D-36587E16E936}"/>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7A26-4E4C-B36D-36587E16E936}"/>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7A26-4E4C-B36D-36587E16E936}"/>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7A26-4E4C-B36D-36587E16E936}"/>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7A26-4E4C-B36D-36587E16E936}"/>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7A26-4E4C-B36D-36587E16E936}"/>
              </c:ext>
            </c:extLst>
          </c:dPt>
          <c:val>
            <c:numLit>
              <c:formatCode>General</c:formatCode>
              <c:ptCount val="100"/>
              <c:pt idx="0" formatCode="0%">
                <c:v>0.7</c:v>
              </c:pt>
              <c:pt idx="70">
                <c:v>0.3</c:v>
              </c:pt>
            </c:numLit>
          </c:val>
          <c:extLst>
            <c:ext xmlns:c16="http://schemas.microsoft.com/office/drawing/2014/chart" uri="{C3380CC4-5D6E-409C-BE32-E72D297353CC}">
              <c16:uniqueId val="{000000C8-7A26-4E4C-B36D-36587E16E93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5F-45B1-B1B8-0B268C0DF2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5F-45B1-B1B8-0B268C0DF2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5F-45B1-B1B8-0B268C0DF2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5F-45B1-B1B8-0B268C0DF2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5F-45B1-B1B8-0B268C0DF2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C5F-45B1-B1B8-0B268C0DF2A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C5F-45B1-B1B8-0B268C0DF2A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C5F-45B1-B1B8-0B268C0DF2A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C5F-45B1-B1B8-0B268C0DF2A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C5F-45B1-B1B8-0B268C0DF2A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C5F-45B1-B1B8-0B268C0DF2A9}"/>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C5F-45B1-B1B8-0B268C0DF2A9}"/>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C5F-45B1-B1B8-0B268C0DF2A9}"/>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C5F-45B1-B1B8-0B268C0DF2A9}"/>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C5F-45B1-B1B8-0B268C0DF2A9}"/>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C5F-45B1-B1B8-0B268C0DF2A9}"/>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C5F-45B1-B1B8-0B268C0DF2A9}"/>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C5F-45B1-B1B8-0B268C0DF2A9}"/>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C5F-45B1-B1B8-0B268C0DF2A9}"/>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C5F-45B1-B1B8-0B268C0DF2A9}"/>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C5F-45B1-B1B8-0B268C0DF2A9}"/>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C5F-45B1-B1B8-0B268C0DF2A9}"/>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C5F-45B1-B1B8-0B268C0DF2A9}"/>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C5F-45B1-B1B8-0B268C0DF2A9}"/>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FC5F-45B1-B1B8-0B268C0DF2A9}"/>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FC5F-45B1-B1B8-0B268C0DF2A9}"/>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FC5F-45B1-B1B8-0B268C0DF2A9}"/>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FC5F-45B1-B1B8-0B268C0DF2A9}"/>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FC5F-45B1-B1B8-0B268C0DF2A9}"/>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FC5F-45B1-B1B8-0B268C0DF2A9}"/>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FC5F-45B1-B1B8-0B268C0DF2A9}"/>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FC5F-45B1-B1B8-0B268C0DF2A9}"/>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FC5F-45B1-B1B8-0B268C0DF2A9}"/>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FC5F-45B1-B1B8-0B268C0DF2A9}"/>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FC5F-45B1-B1B8-0B268C0DF2A9}"/>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FC5F-45B1-B1B8-0B268C0DF2A9}"/>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FC5F-45B1-B1B8-0B268C0DF2A9}"/>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FC5F-45B1-B1B8-0B268C0DF2A9}"/>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FC5F-45B1-B1B8-0B268C0DF2A9}"/>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FC5F-45B1-B1B8-0B268C0DF2A9}"/>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FC5F-45B1-B1B8-0B268C0DF2A9}"/>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FC5F-45B1-B1B8-0B268C0DF2A9}"/>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FC5F-45B1-B1B8-0B268C0DF2A9}"/>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FC5F-45B1-B1B8-0B268C0DF2A9}"/>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FC5F-45B1-B1B8-0B268C0DF2A9}"/>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FC5F-45B1-B1B8-0B268C0DF2A9}"/>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FC5F-45B1-B1B8-0B268C0DF2A9}"/>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FC5F-45B1-B1B8-0B268C0DF2A9}"/>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FC5F-45B1-B1B8-0B268C0DF2A9}"/>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FC5F-45B1-B1B8-0B268C0DF2A9}"/>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FC5F-45B1-B1B8-0B268C0DF2A9}"/>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FC5F-45B1-B1B8-0B268C0DF2A9}"/>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FC5F-45B1-B1B8-0B268C0DF2A9}"/>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FC5F-45B1-B1B8-0B268C0DF2A9}"/>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FC5F-45B1-B1B8-0B268C0DF2A9}"/>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FC5F-45B1-B1B8-0B268C0DF2A9}"/>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FC5F-45B1-B1B8-0B268C0DF2A9}"/>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FC5F-45B1-B1B8-0B268C0DF2A9}"/>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FC5F-45B1-B1B8-0B268C0DF2A9}"/>
              </c:ext>
            </c:extLst>
          </c:dPt>
          <c:dPt>
            <c:idx val="59"/>
            <c:bubble3D val="0"/>
            <c:spPr>
              <a:solidFill>
                <a:srgbClr val="BEA791"/>
              </a:solidFill>
              <a:ln w="19050">
                <a:solidFill>
                  <a:schemeClr val="lt1"/>
                </a:solidFill>
              </a:ln>
              <a:effectLst/>
            </c:spPr>
            <c:extLst>
              <c:ext xmlns:c16="http://schemas.microsoft.com/office/drawing/2014/chart" uri="{C3380CC4-5D6E-409C-BE32-E72D297353CC}">
                <c16:uniqueId val="{00000077-FC5F-45B1-B1B8-0B268C0DF2A9}"/>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FC5F-45B1-B1B8-0B268C0DF2A9}"/>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FC5F-45B1-B1B8-0B268C0DF2A9}"/>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FC5F-45B1-B1B8-0B268C0DF2A9}"/>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FC5F-45B1-B1B8-0B268C0DF2A9}"/>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FC5F-45B1-B1B8-0B268C0DF2A9}"/>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FC5F-45B1-B1B8-0B268C0DF2A9}"/>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FC5F-45B1-B1B8-0B268C0DF2A9}"/>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FC5F-45B1-B1B8-0B268C0DF2A9}"/>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FC5F-45B1-B1B8-0B268C0DF2A9}"/>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FC5F-45B1-B1B8-0B268C0DF2A9}"/>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FC5F-45B1-B1B8-0B268C0DF2A9}"/>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FC5F-45B1-B1B8-0B268C0DF2A9}"/>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FC5F-45B1-B1B8-0B268C0DF2A9}"/>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FC5F-45B1-B1B8-0B268C0DF2A9}"/>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FC5F-45B1-B1B8-0B268C0DF2A9}"/>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FC5F-45B1-B1B8-0B268C0DF2A9}"/>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FC5F-45B1-B1B8-0B268C0DF2A9}"/>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FC5F-45B1-B1B8-0B268C0DF2A9}"/>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FC5F-45B1-B1B8-0B268C0DF2A9}"/>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FC5F-45B1-B1B8-0B268C0DF2A9}"/>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FC5F-45B1-B1B8-0B268C0DF2A9}"/>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FC5F-45B1-B1B8-0B268C0DF2A9}"/>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FC5F-45B1-B1B8-0B268C0DF2A9}"/>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FC5F-45B1-B1B8-0B268C0DF2A9}"/>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FC5F-45B1-B1B8-0B268C0DF2A9}"/>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FC5F-45B1-B1B8-0B268C0DF2A9}"/>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FC5F-45B1-B1B8-0B268C0DF2A9}"/>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FC5F-45B1-B1B8-0B268C0DF2A9}"/>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FC5F-45B1-B1B8-0B268C0DF2A9}"/>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FC5F-45B1-B1B8-0B268C0DF2A9}"/>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FC5F-45B1-B1B8-0B268C0DF2A9}"/>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FC5F-45B1-B1B8-0B268C0DF2A9}"/>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FC5F-45B1-B1B8-0B268C0DF2A9}"/>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FC5F-45B1-B1B8-0B268C0DF2A9}"/>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FC5F-45B1-B1B8-0B268C0DF2A9}"/>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FC5F-45B1-B1B8-0B268C0DF2A9}"/>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FC5F-45B1-B1B8-0B268C0DF2A9}"/>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FC5F-45B1-B1B8-0B268C0DF2A9}"/>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FC5F-45B1-B1B8-0B268C0DF2A9}"/>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FC5F-45B1-B1B8-0B268C0DF2A9}"/>
              </c:ext>
            </c:extLst>
          </c:dPt>
          <c:val>
            <c:numLit>
              <c:formatCode>General</c:formatCode>
              <c:ptCount val="100"/>
              <c:pt idx="0" formatCode="0.0%">
                <c:v>0.53200000000000003</c:v>
              </c:pt>
              <c:pt idx="53">
                <c:v>6.4000000000000001E-2</c:v>
              </c:pt>
              <c:pt idx="59" formatCode="0%">
                <c:v>0.40400000000000003</c:v>
              </c:pt>
            </c:numLit>
          </c:val>
          <c:extLst>
            <c:ext xmlns:c16="http://schemas.microsoft.com/office/drawing/2014/chart" uri="{C3380CC4-5D6E-409C-BE32-E72D297353CC}">
              <c16:uniqueId val="{000000C8-FC5F-45B1-B1B8-0B268C0DF2A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96-4F5D-A539-369F1508E1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96-4F5D-A539-369F1508E1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96-4F5D-A539-369F1508E1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96-4F5D-A539-369F1508E1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96-4F5D-A539-369F1508E1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696-4F5D-A539-369F1508E1C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96-4F5D-A539-369F1508E1C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696-4F5D-A539-369F1508E1C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696-4F5D-A539-369F1508E1C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696-4F5D-A539-369F1508E1C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696-4F5D-A539-369F1508E1C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5696-4F5D-A539-369F1508E1C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5696-4F5D-A539-369F1508E1C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5696-4F5D-A539-369F1508E1C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5696-4F5D-A539-369F1508E1C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5696-4F5D-A539-369F1508E1C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5696-4F5D-A539-369F1508E1C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5696-4F5D-A539-369F1508E1C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5696-4F5D-A539-369F1508E1C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5696-4F5D-A539-369F1508E1C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5696-4F5D-A539-369F1508E1C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5696-4F5D-A539-369F1508E1C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5696-4F5D-A539-369F1508E1C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5696-4F5D-A539-369F1508E1C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5696-4F5D-A539-369F1508E1C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5696-4F5D-A539-369F1508E1C8}"/>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5696-4F5D-A539-369F1508E1C8}"/>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5696-4F5D-A539-369F1508E1C8}"/>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5696-4F5D-A539-369F1508E1C8}"/>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5696-4F5D-A539-369F1508E1C8}"/>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5696-4F5D-A539-369F1508E1C8}"/>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5696-4F5D-A539-369F1508E1C8}"/>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5696-4F5D-A539-369F1508E1C8}"/>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5696-4F5D-A539-369F1508E1C8}"/>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5696-4F5D-A539-369F1508E1C8}"/>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5696-4F5D-A539-369F1508E1C8}"/>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5696-4F5D-A539-369F1508E1C8}"/>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5696-4F5D-A539-369F1508E1C8}"/>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5696-4F5D-A539-369F1508E1C8}"/>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5696-4F5D-A539-369F1508E1C8}"/>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5696-4F5D-A539-369F1508E1C8}"/>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5696-4F5D-A539-369F1508E1C8}"/>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5696-4F5D-A539-369F1508E1C8}"/>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5696-4F5D-A539-369F1508E1C8}"/>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5696-4F5D-A539-369F1508E1C8}"/>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5696-4F5D-A539-369F1508E1C8}"/>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5696-4F5D-A539-369F1508E1C8}"/>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5696-4F5D-A539-369F1508E1C8}"/>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5696-4F5D-A539-369F1508E1C8}"/>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5696-4F5D-A539-369F1508E1C8}"/>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5696-4F5D-A539-369F1508E1C8}"/>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5696-4F5D-A539-369F1508E1C8}"/>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5696-4F5D-A539-369F1508E1C8}"/>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5696-4F5D-A539-369F1508E1C8}"/>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5696-4F5D-A539-369F1508E1C8}"/>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5696-4F5D-A539-369F1508E1C8}"/>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5696-4F5D-A539-369F1508E1C8}"/>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5696-4F5D-A539-369F1508E1C8}"/>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5696-4F5D-A539-369F1508E1C8}"/>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5696-4F5D-A539-369F1508E1C8}"/>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5696-4F5D-A539-369F1508E1C8}"/>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5696-4F5D-A539-369F1508E1C8}"/>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5696-4F5D-A539-369F1508E1C8}"/>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5696-4F5D-A539-369F1508E1C8}"/>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5696-4F5D-A539-369F1508E1C8}"/>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5696-4F5D-A539-369F1508E1C8}"/>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5696-4F5D-A539-369F1508E1C8}"/>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5696-4F5D-A539-369F1508E1C8}"/>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5696-4F5D-A539-369F1508E1C8}"/>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5696-4F5D-A539-369F1508E1C8}"/>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5696-4F5D-A539-369F1508E1C8}"/>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5696-4F5D-A539-369F1508E1C8}"/>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5696-4F5D-A539-369F1508E1C8}"/>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5696-4F5D-A539-369F1508E1C8}"/>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5696-4F5D-A539-369F1508E1C8}"/>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5696-4F5D-A539-369F1508E1C8}"/>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5696-4F5D-A539-369F1508E1C8}"/>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5696-4F5D-A539-369F1508E1C8}"/>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5696-4F5D-A539-369F1508E1C8}"/>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5696-4F5D-A539-369F1508E1C8}"/>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5696-4F5D-A539-369F1508E1C8}"/>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5696-4F5D-A539-369F1508E1C8}"/>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5696-4F5D-A539-369F1508E1C8}"/>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5696-4F5D-A539-369F1508E1C8}"/>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5696-4F5D-A539-369F1508E1C8}"/>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5696-4F5D-A539-369F1508E1C8}"/>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5696-4F5D-A539-369F1508E1C8}"/>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5696-4F5D-A539-369F1508E1C8}"/>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5696-4F5D-A539-369F1508E1C8}"/>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5696-4F5D-A539-369F1508E1C8}"/>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5696-4F5D-A539-369F1508E1C8}"/>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5696-4F5D-A539-369F1508E1C8}"/>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5696-4F5D-A539-369F1508E1C8}"/>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5696-4F5D-A539-369F1508E1C8}"/>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5696-4F5D-A539-369F1508E1C8}"/>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5696-4F5D-A539-369F1508E1C8}"/>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5696-4F5D-A539-369F1508E1C8}"/>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5696-4F5D-A539-369F1508E1C8}"/>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5696-4F5D-A539-369F1508E1C8}"/>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5696-4F5D-A539-369F1508E1C8}"/>
              </c:ext>
            </c:extLst>
          </c:dPt>
          <c:val>
            <c:numLit>
              <c:formatCode>General</c:formatCode>
              <c:ptCount val="100"/>
              <c:pt idx="0" formatCode="0%">
                <c:v>0.74</c:v>
              </c:pt>
              <c:pt idx="74">
                <c:v>0.26</c:v>
              </c:pt>
            </c:numLit>
          </c:val>
          <c:extLst>
            <c:ext xmlns:c16="http://schemas.microsoft.com/office/drawing/2014/chart" uri="{C3380CC4-5D6E-409C-BE32-E72D297353CC}">
              <c16:uniqueId val="{000000C8-5696-4F5D-A539-369F1508E1C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09-44A9-B048-B665BC81F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09-44A9-B048-B665BC81F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09-44A9-B048-B665BC81F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09-44A9-B048-B665BC81F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09-44A9-B048-B665BC81FB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E09-44A9-B048-B665BC81FBE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E09-44A9-B048-B665BC81FBE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E09-44A9-B048-B665BC81FBE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E09-44A9-B048-B665BC81FBE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E09-44A9-B048-B665BC81FBE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E09-44A9-B048-B665BC81FBE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E09-44A9-B048-B665BC81FBE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9E09-44A9-B048-B665BC81FBED}"/>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9E09-44A9-B048-B665BC81FBED}"/>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9E09-44A9-B048-B665BC81FBED}"/>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9E09-44A9-B048-B665BC81FBED}"/>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9E09-44A9-B048-B665BC81FBED}"/>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9E09-44A9-B048-B665BC81FBED}"/>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9E09-44A9-B048-B665BC81FBED}"/>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9E09-44A9-B048-B665BC81FBED}"/>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9E09-44A9-B048-B665BC81FBED}"/>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9E09-44A9-B048-B665BC81FBED}"/>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9E09-44A9-B048-B665BC81FBED}"/>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9E09-44A9-B048-B665BC81FBED}"/>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9E09-44A9-B048-B665BC81FBED}"/>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9E09-44A9-B048-B665BC81FBED}"/>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9E09-44A9-B048-B665BC81FBED}"/>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9E09-44A9-B048-B665BC81FBED}"/>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9E09-44A9-B048-B665BC81FBED}"/>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9E09-44A9-B048-B665BC81FBED}"/>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9E09-44A9-B048-B665BC81FBED}"/>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9E09-44A9-B048-B665BC81FBED}"/>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9E09-44A9-B048-B665BC81FBED}"/>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9E09-44A9-B048-B665BC81FBED}"/>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9E09-44A9-B048-B665BC81FBED}"/>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9E09-44A9-B048-B665BC81FBED}"/>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9E09-44A9-B048-B665BC81FBED}"/>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9E09-44A9-B048-B665BC81FBED}"/>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9E09-44A9-B048-B665BC81FBED}"/>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9E09-44A9-B048-B665BC81FBED}"/>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9E09-44A9-B048-B665BC81FBED}"/>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9E09-44A9-B048-B665BC81FBED}"/>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9E09-44A9-B048-B665BC81FBED}"/>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9E09-44A9-B048-B665BC81FBED}"/>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9E09-44A9-B048-B665BC81FBED}"/>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9E09-44A9-B048-B665BC81FBED}"/>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9E09-44A9-B048-B665BC81FBED}"/>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9E09-44A9-B048-B665BC81FBED}"/>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9E09-44A9-B048-B665BC81FBED}"/>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9E09-44A9-B048-B665BC81FBED}"/>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9E09-44A9-B048-B665BC81FBED}"/>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9E09-44A9-B048-B665BC81FBED}"/>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9E09-44A9-B048-B665BC81FBED}"/>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9E09-44A9-B048-B665BC81FBED}"/>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9E09-44A9-B048-B665BC81FBED}"/>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9E09-44A9-B048-B665BC81FBED}"/>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9E09-44A9-B048-B665BC81FBED}"/>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9E09-44A9-B048-B665BC81FBED}"/>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9E09-44A9-B048-B665BC81FBED}"/>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9E09-44A9-B048-B665BC81FBED}"/>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9E09-44A9-B048-B665BC81FBED}"/>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9E09-44A9-B048-B665BC81FBED}"/>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9E09-44A9-B048-B665BC81FBED}"/>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9E09-44A9-B048-B665BC81FBED}"/>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9E09-44A9-B048-B665BC81FBED}"/>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9E09-44A9-B048-B665BC81FBED}"/>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9E09-44A9-B048-B665BC81FBED}"/>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9E09-44A9-B048-B665BC81FBED}"/>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9E09-44A9-B048-B665BC81FBED}"/>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9E09-44A9-B048-B665BC81FBED}"/>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9E09-44A9-B048-B665BC81FBED}"/>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9E09-44A9-B048-B665BC81FBED}"/>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9E09-44A9-B048-B665BC81FBED}"/>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9E09-44A9-B048-B665BC81FBED}"/>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9E09-44A9-B048-B665BC81FBED}"/>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9E09-44A9-B048-B665BC81FBED}"/>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9E09-44A9-B048-B665BC81FBED}"/>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9E09-44A9-B048-B665BC81FBED}"/>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9E09-44A9-B048-B665BC81FBED}"/>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9E09-44A9-B048-B665BC81FBED}"/>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9E09-44A9-B048-B665BC81FBED}"/>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9E09-44A9-B048-B665BC81FBED}"/>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9E09-44A9-B048-B665BC81FBED}"/>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9E09-44A9-B048-B665BC81FBED}"/>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9E09-44A9-B048-B665BC81FBED}"/>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9E09-44A9-B048-B665BC81FBED}"/>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9E09-44A9-B048-B665BC81FBED}"/>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9E09-44A9-B048-B665BC81FBED}"/>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9E09-44A9-B048-B665BC81FBED}"/>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9E09-44A9-B048-B665BC81FBED}"/>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9E09-44A9-B048-B665BC81FBED}"/>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9E09-44A9-B048-B665BC81FBED}"/>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9E09-44A9-B048-B665BC81FBED}"/>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9E09-44A9-B048-B665BC81FBED}"/>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9E09-44A9-B048-B665BC81FBED}"/>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9E09-44A9-B048-B665BC81FBED}"/>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9E09-44A9-B048-B665BC81FBED}"/>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9E09-44A9-B048-B665BC81FBED}"/>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9E09-44A9-B048-B665BC81FBED}"/>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9E09-44A9-B048-B665BC81FBED}"/>
              </c:ext>
            </c:extLst>
          </c:dPt>
          <c:val>
            <c:numLit>
              <c:formatCode>General</c:formatCode>
              <c:ptCount val="100"/>
              <c:pt idx="0" formatCode="0%">
                <c:v>0.96</c:v>
              </c:pt>
              <c:pt idx="96">
                <c:v>0.04</c:v>
              </c:pt>
            </c:numLit>
          </c:val>
          <c:extLst>
            <c:ext xmlns:c16="http://schemas.microsoft.com/office/drawing/2014/chart" uri="{C3380CC4-5D6E-409C-BE32-E72D297353CC}">
              <c16:uniqueId val="{000000C8-9E09-44A9-B048-B665BC81FBE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36-4D3B-B4F1-EE382759E2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36-4D3B-B4F1-EE382759E2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36-4D3B-B4F1-EE382759E2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436-4D3B-B4F1-EE382759E2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436-4D3B-B4F1-EE382759E2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436-4D3B-B4F1-EE382759E2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436-4D3B-B4F1-EE382759E2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436-4D3B-B4F1-EE382759E2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436-4D3B-B4F1-EE382759E2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436-4D3B-B4F1-EE382759E26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436-4D3B-B4F1-EE382759E26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436-4D3B-B4F1-EE382759E265}"/>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436-4D3B-B4F1-EE382759E265}"/>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436-4D3B-B4F1-EE382759E265}"/>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436-4D3B-B4F1-EE382759E265}"/>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436-4D3B-B4F1-EE382759E265}"/>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436-4D3B-B4F1-EE382759E265}"/>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436-4D3B-B4F1-EE382759E265}"/>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3436-4D3B-B4F1-EE382759E265}"/>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3436-4D3B-B4F1-EE382759E265}"/>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3436-4D3B-B4F1-EE382759E265}"/>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3436-4D3B-B4F1-EE382759E265}"/>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3436-4D3B-B4F1-EE382759E265}"/>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3436-4D3B-B4F1-EE382759E265}"/>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3436-4D3B-B4F1-EE382759E265}"/>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3436-4D3B-B4F1-EE382759E265}"/>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3436-4D3B-B4F1-EE382759E265}"/>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3436-4D3B-B4F1-EE382759E265}"/>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3436-4D3B-B4F1-EE382759E265}"/>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3436-4D3B-B4F1-EE382759E265}"/>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3436-4D3B-B4F1-EE382759E265}"/>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3436-4D3B-B4F1-EE382759E265}"/>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3436-4D3B-B4F1-EE382759E265}"/>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3436-4D3B-B4F1-EE382759E265}"/>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3436-4D3B-B4F1-EE382759E265}"/>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3436-4D3B-B4F1-EE382759E265}"/>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3436-4D3B-B4F1-EE382759E265}"/>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3436-4D3B-B4F1-EE382759E265}"/>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3436-4D3B-B4F1-EE382759E265}"/>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3436-4D3B-B4F1-EE382759E265}"/>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3436-4D3B-B4F1-EE382759E265}"/>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3436-4D3B-B4F1-EE382759E265}"/>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3436-4D3B-B4F1-EE382759E265}"/>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3436-4D3B-B4F1-EE382759E265}"/>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3436-4D3B-B4F1-EE382759E265}"/>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3436-4D3B-B4F1-EE382759E265}"/>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3436-4D3B-B4F1-EE382759E265}"/>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3436-4D3B-B4F1-EE382759E265}"/>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3436-4D3B-B4F1-EE382759E265}"/>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3436-4D3B-B4F1-EE382759E265}"/>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3436-4D3B-B4F1-EE382759E265}"/>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3436-4D3B-B4F1-EE382759E265}"/>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3436-4D3B-B4F1-EE382759E265}"/>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3436-4D3B-B4F1-EE382759E265}"/>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3436-4D3B-B4F1-EE382759E265}"/>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3436-4D3B-B4F1-EE382759E265}"/>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3436-4D3B-B4F1-EE382759E265}"/>
              </c:ext>
            </c:extLst>
          </c:dPt>
          <c:dPt>
            <c:idx val="57"/>
            <c:bubble3D val="0"/>
            <c:spPr>
              <a:solidFill>
                <a:schemeClr val="accent4"/>
              </a:solidFill>
              <a:ln w="19050">
                <a:solidFill>
                  <a:schemeClr val="lt1"/>
                </a:solidFill>
              </a:ln>
              <a:effectLst/>
            </c:spPr>
            <c:extLst>
              <c:ext xmlns:c16="http://schemas.microsoft.com/office/drawing/2014/chart" uri="{C3380CC4-5D6E-409C-BE32-E72D297353CC}">
                <c16:uniqueId val="{00000073-3436-4D3B-B4F1-EE382759E265}"/>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3436-4D3B-B4F1-EE382759E265}"/>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3436-4D3B-B4F1-EE382759E265}"/>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3436-4D3B-B4F1-EE382759E265}"/>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3436-4D3B-B4F1-EE382759E265}"/>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3436-4D3B-B4F1-EE382759E265}"/>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3436-4D3B-B4F1-EE382759E265}"/>
              </c:ext>
            </c:extLst>
          </c:dPt>
          <c:dPt>
            <c:idx val="6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81-3436-4D3B-B4F1-EE382759E265}"/>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3436-4D3B-B4F1-EE382759E265}"/>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3436-4D3B-B4F1-EE382759E265}"/>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3436-4D3B-B4F1-EE382759E265}"/>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3436-4D3B-B4F1-EE382759E265}"/>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3436-4D3B-B4F1-EE382759E265}"/>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3436-4D3B-B4F1-EE382759E265}"/>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3436-4D3B-B4F1-EE382759E265}"/>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3436-4D3B-B4F1-EE382759E265}"/>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3436-4D3B-B4F1-EE382759E265}"/>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3436-4D3B-B4F1-EE382759E265}"/>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3436-4D3B-B4F1-EE382759E265}"/>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3436-4D3B-B4F1-EE382759E265}"/>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3436-4D3B-B4F1-EE382759E265}"/>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3436-4D3B-B4F1-EE382759E265}"/>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3436-4D3B-B4F1-EE382759E265}"/>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3436-4D3B-B4F1-EE382759E265}"/>
              </c:ext>
            </c:extLst>
          </c:dPt>
          <c:dPt>
            <c:idx val="81"/>
            <c:bubble3D val="0"/>
            <c:spPr>
              <a:solidFill>
                <a:srgbClr val="00649E"/>
              </a:solidFill>
              <a:ln w="19050">
                <a:solidFill>
                  <a:schemeClr val="lt1"/>
                </a:solidFill>
              </a:ln>
              <a:effectLst/>
            </c:spPr>
            <c:extLst>
              <c:ext xmlns:c16="http://schemas.microsoft.com/office/drawing/2014/chart" uri="{C3380CC4-5D6E-409C-BE32-E72D297353CC}">
                <c16:uniqueId val="{000000A3-3436-4D3B-B4F1-EE382759E265}"/>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3436-4D3B-B4F1-EE382759E265}"/>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3436-4D3B-B4F1-EE382759E265}"/>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3436-4D3B-B4F1-EE382759E265}"/>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3436-4D3B-B4F1-EE382759E265}"/>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3436-4D3B-B4F1-EE382759E265}"/>
              </c:ext>
            </c:extLst>
          </c:dPt>
          <c:dPt>
            <c:idx val="87"/>
            <c:bubble3D val="0"/>
            <c:spPr>
              <a:solidFill>
                <a:srgbClr val="BEA791"/>
              </a:solidFill>
              <a:ln w="19050">
                <a:solidFill>
                  <a:schemeClr val="lt1"/>
                </a:solidFill>
              </a:ln>
              <a:effectLst/>
            </c:spPr>
            <c:extLst>
              <c:ext xmlns:c16="http://schemas.microsoft.com/office/drawing/2014/chart" uri="{C3380CC4-5D6E-409C-BE32-E72D297353CC}">
                <c16:uniqueId val="{000000AF-3436-4D3B-B4F1-EE382759E265}"/>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3436-4D3B-B4F1-EE382759E265}"/>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3436-4D3B-B4F1-EE382759E265}"/>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3436-4D3B-B4F1-EE382759E265}"/>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3436-4D3B-B4F1-EE382759E265}"/>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3436-4D3B-B4F1-EE382759E265}"/>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3436-4D3B-B4F1-EE382759E265}"/>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3436-4D3B-B4F1-EE382759E265}"/>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3436-4D3B-B4F1-EE382759E265}"/>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3436-4D3B-B4F1-EE382759E265}"/>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3436-4D3B-B4F1-EE382759E265}"/>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3436-4D3B-B4F1-EE382759E265}"/>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3436-4D3B-B4F1-EE382759E265}"/>
              </c:ext>
            </c:extLst>
          </c:dPt>
          <c:val>
            <c:numLit>
              <c:formatCode>General</c:formatCode>
              <c:ptCount val="100"/>
              <c:pt idx="0" formatCode="0.0%">
                <c:v>0.80800000000000005</c:v>
              </c:pt>
              <c:pt idx="81">
                <c:v>6.4000000000000001E-2</c:v>
              </c:pt>
              <c:pt idx="87" formatCode="0%">
                <c:v>0.128</c:v>
              </c:pt>
            </c:numLit>
          </c:val>
          <c:extLst>
            <c:ext xmlns:c16="http://schemas.microsoft.com/office/drawing/2014/chart" uri="{C3380CC4-5D6E-409C-BE32-E72D297353CC}">
              <c16:uniqueId val="{000000C8-3436-4D3B-B4F1-EE382759E265}"/>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826-4365-BBAD-4FBBA80B3A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26-4365-BBAD-4FBBA80B3A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826-4365-BBAD-4FBBA80B3A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826-4365-BBAD-4FBBA80B3A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826-4365-BBAD-4FBBA80B3A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826-4365-BBAD-4FBBA80B3A8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826-4365-BBAD-4FBBA80B3A8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826-4365-BBAD-4FBBA80B3A8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826-4365-BBAD-4FBBA80B3A8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826-4365-BBAD-4FBBA80B3A8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826-4365-BBAD-4FBBA80B3A8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826-4365-BBAD-4FBBA80B3A8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826-4365-BBAD-4FBBA80B3A8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826-4365-BBAD-4FBBA80B3A80}"/>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826-4365-BBAD-4FBBA80B3A80}"/>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826-4365-BBAD-4FBBA80B3A80}"/>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826-4365-BBAD-4FBBA80B3A80}"/>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826-4365-BBAD-4FBBA80B3A80}"/>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826-4365-BBAD-4FBBA80B3A80}"/>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826-4365-BBAD-4FBBA80B3A80}"/>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826-4365-BBAD-4FBBA80B3A80}"/>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826-4365-BBAD-4FBBA80B3A80}"/>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826-4365-BBAD-4FBBA80B3A80}"/>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826-4365-BBAD-4FBBA80B3A80}"/>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4826-4365-BBAD-4FBBA80B3A80}"/>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4826-4365-BBAD-4FBBA80B3A80}"/>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4826-4365-BBAD-4FBBA80B3A80}"/>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4826-4365-BBAD-4FBBA80B3A80}"/>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4826-4365-BBAD-4FBBA80B3A80}"/>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4826-4365-BBAD-4FBBA80B3A80}"/>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4826-4365-BBAD-4FBBA80B3A80}"/>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4826-4365-BBAD-4FBBA80B3A80}"/>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4826-4365-BBAD-4FBBA80B3A80}"/>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4826-4365-BBAD-4FBBA80B3A80}"/>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4826-4365-BBAD-4FBBA80B3A80}"/>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4826-4365-BBAD-4FBBA80B3A80}"/>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4826-4365-BBAD-4FBBA80B3A80}"/>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4826-4365-BBAD-4FBBA80B3A80}"/>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4826-4365-BBAD-4FBBA80B3A80}"/>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4826-4365-BBAD-4FBBA80B3A80}"/>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4826-4365-BBAD-4FBBA80B3A80}"/>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4826-4365-BBAD-4FBBA80B3A80}"/>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4826-4365-BBAD-4FBBA80B3A80}"/>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4826-4365-BBAD-4FBBA80B3A80}"/>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59-4826-4365-BBAD-4FBBA80B3A80}"/>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4826-4365-BBAD-4FBBA80B3A80}"/>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4826-4365-BBAD-4FBBA80B3A80}"/>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4826-4365-BBAD-4FBBA80B3A80}"/>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4826-4365-BBAD-4FBBA80B3A80}"/>
              </c:ext>
            </c:extLst>
          </c:dPt>
          <c:dPt>
            <c:idx val="49"/>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63-4826-4365-BBAD-4FBBA80B3A80}"/>
              </c:ext>
            </c:extLst>
          </c:dPt>
          <c:dPt>
            <c:idx val="50"/>
            <c:bubble3D val="0"/>
            <c:spPr>
              <a:solidFill>
                <a:schemeClr val="accent3">
                  <a:lumMod val="50000"/>
                  <a:lumOff val="50000"/>
                </a:schemeClr>
              </a:solidFill>
              <a:ln w="19050">
                <a:solidFill>
                  <a:schemeClr val="lt1"/>
                </a:solidFill>
              </a:ln>
              <a:effectLst/>
            </c:spPr>
            <c:extLst>
              <c:ext xmlns:c16="http://schemas.microsoft.com/office/drawing/2014/chart" uri="{C3380CC4-5D6E-409C-BE32-E72D297353CC}">
                <c16:uniqueId val="{00000065-4826-4365-BBAD-4FBBA80B3A80}"/>
              </c:ext>
            </c:extLst>
          </c:dPt>
          <c:dPt>
            <c:idx val="51"/>
            <c:bubble3D val="0"/>
            <c:spPr>
              <a:solidFill>
                <a:schemeClr val="accent4">
                  <a:lumMod val="50000"/>
                  <a:lumOff val="50000"/>
                </a:schemeClr>
              </a:solidFill>
              <a:ln w="19050">
                <a:solidFill>
                  <a:schemeClr val="lt1"/>
                </a:solidFill>
              </a:ln>
              <a:effectLst/>
            </c:spPr>
            <c:extLst>
              <c:ext xmlns:c16="http://schemas.microsoft.com/office/drawing/2014/chart" uri="{C3380CC4-5D6E-409C-BE32-E72D297353CC}">
                <c16:uniqueId val="{00000067-4826-4365-BBAD-4FBBA80B3A80}"/>
              </c:ext>
            </c:extLst>
          </c:dPt>
          <c:dPt>
            <c:idx val="52"/>
            <c:bubble3D val="0"/>
            <c:spPr>
              <a:solidFill>
                <a:schemeClr val="accent5">
                  <a:lumMod val="50000"/>
                  <a:lumOff val="50000"/>
                </a:schemeClr>
              </a:solidFill>
              <a:ln w="19050">
                <a:solidFill>
                  <a:schemeClr val="lt1"/>
                </a:solidFill>
              </a:ln>
              <a:effectLst/>
            </c:spPr>
            <c:extLst>
              <c:ext xmlns:c16="http://schemas.microsoft.com/office/drawing/2014/chart" uri="{C3380CC4-5D6E-409C-BE32-E72D297353CC}">
                <c16:uniqueId val="{00000069-4826-4365-BBAD-4FBBA80B3A80}"/>
              </c:ext>
            </c:extLst>
          </c:dPt>
          <c:dPt>
            <c:idx val="53"/>
            <c:bubble3D val="0"/>
            <c:spPr>
              <a:solidFill>
                <a:schemeClr val="accent6">
                  <a:lumMod val="50000"/>
                  <a:lumOff val="50000"/>
                </a:schemeClr>
              </a:solidFill>
              <a:ln w="19050">
                <a:solidFill>
                  <a:schemeClr val="lt1"/>
                </a:solidFill>
              </a:ln>
              <a:effectLst/>
            </c:spPr>
            <c:extLst>
              <c:ext xmlns:c16="http://schemas.microsoft.com/office/drawing/2014/chart" uri="{C3380CC4-5D6E-409C-BE32-E72D297353CC}">
                <c16:uniqueId val="{0000006B-4826-4365-BBAD-4FBBA80B3A80}"/>
              </c:ext>
            </c:extLst>
          </c:dPt>
          <c:dPt>
            <c:idx val="54"/>
            <c:bubble3D val="0"/>
            <c:spPr>
              <a:solidFill>
                <a:schemeClr val="accent1"/>
              </a:solidFill>
              <a:ln w="19050">
                <a:solidFill>
                  <a:schemeClr val="lt1"/>
                </a:solidFill>
              </a:ln>
              <a:effectLst/>
            </c:spPr>
            <c:extLst>
              <c:ext xmlns:c16="http://schemas.microsoft.com/office/drawing/2014/chart" uri="{C3380CC4-5D6E-409C-BE32-E72D297353CC}">
                <c16:uniqueId val="{0000006D-4826-4365-BBAD-4FBBA80B3A80}"/>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4826-4365-BBAD-4FBBA80B3A80}"/>
              </c:ext>
            </c:extLst>
          </c:dPt>
          <c:dPt>
            <c:idx val="56"/>
            <c:bubble3D val="0"/>
            <c:spPr>
              <a:solidFill>
                <a:schemeClr val="accent3"/>
              </a:solidFill>
              <a:ln w="19050">
                <a:solidFill>
                  <a:schemeClr val="lt1"/>
                </a:solidFill>
              </a:ln>
              <a:effectLst/>
            </c:spPr>
            <c:extLst>
              <c:ext xmlns:c16="http://schemas.microsoft.com/office/drawing/2014/chart" uri="{C3380CC4-5D6E-409C-BE32-E72D297353CC}">
                <c16:uniqueId val="{00000071-4826-4365-BBAD-4FBBA80B3A80}"/>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4826-4365-BBAD-4FBBA80B3A80}"/>
              </c:ext>
            </c:extLst>
          </c:dPt>
          <c:dPt>
            <c:idx val="58"/>
            <c:bubble3D val="0"/>
            <c:spPr>
              <a:solidFill>
                <a:schemeClr val="accent5"/>
              </a:solidFill>
              <a:ln w="19050">
                <a:solidFill>
                  <a:schemeClr val="lt1"/>
                </a:solidFill>
              </a:ln>
              <a:effectLst/>
            </c:spPr>
            <c:extLst>
              <c:ext xmlns:c16="http://schemas.microsoft.com/office/drawing/2014/chart" uri="{C3380CC4-5D6E-409C-BE32-E72D297353CC}">
                <c16:uniqueId val="{00000075-4826-4365-BBAD-4FBBA80B3A80}"/>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4826-4365-BBAD-4FBBA80B3A80}"/>
              </c:ext>
            </c:extLst>
          </c:dPt>
          <c:dPt>
            <c:idx val="6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9-4826-4365-BBAD-4FBBA80B3A80}"/>
              </c:ext>
            </c:extLst>
          </c:dPt>
          <c:dPt>
            <c:idx val="61"/>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B-4826-4365-BBAD-4FBBA80B3A80}"/>
              </c:ext>
            </c:extLst>
          </c:dPt>
          <c:dPt>
            <c:idx val="62"/>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D-4826-4365-BBAD-4FBBA80B3A80}"/>
              </c:ext>
            </c:extLst>
          </c:dPt>
          <c:dPt>
            <c:idx val="63"/>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F-4826-4365-BBAD-4FBBA80B3A80}"/>
              </c:ext>
            </c:extLst>
          </c:dPt>
          <c:dPt>
            <c:idx val="64"/>
            <c:bubble3D val="0"/>
            <c:spPr>
              <a:solidFill>
                <a:srgbClr val="BEA791"/>
              </a:solidFill>
              <a:ln w="19050">
                <a:solidFill>
                  <a:schemeClr val="lt1"/>
                </a:solidFill>
              </a:ln>
              <a:effectLst/>
            </c:spPr>
            <c:extLst>
              <c:ext xmlns:c16="http://schemas.microsoft.com/office/drawing/2014/chart" uri="{C3380CC4-5D6E-409C-BE32-E72D297353CC}">
                <c16:uniqueId val="{00000081-4826-4365-BBAD-4FBBA80B3A80}"/>
              </c:ext>
            </c:extLst>
          </c:dPt>
          <c:dPt>
            <c:idx val="6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83-4826-4365-BBAD-4FBBA80B3A80}"/>
              </c:ext>
            </c:extLst>
          </c:dPt>
          <c:dPt>
            <c:idx val="6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5-4826-4365-BBAD-4FBBA80B3A80}"/>
              </c:ext>
            </c:extLst>
          </c:dPt>
          <c:dPt>
            <c:idx val="67"/>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7-4826-4365-BBAD-4FBBA80B3A80}"/>
              </c:ext>
            </c:extLst>
          </c:dPt>
          <c:dPt>
            <c:idx val="68"/>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9-4826-4365-BBAD-4FBBA80B3A80}"/>
              </c:ext>
            </c:extLst>
          </c:dPt>
          <c:dPt>
            <c:idx val="69"/>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B-4826-4365-BBAD-4FBBA80B3A80}"/>
              </c:ext>
            </c:extLst>
          </c:dPt>
          <c:dPt>
            <c:idx val="70"/>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D-4826-4365-BBAD-4FBBA80B3A80}"/>
              </c:ext>
            </c:extLst>
          </c:dPt>
          <c:dPt>
            <c:idx val="71"/>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F-4826-4365-BBAD-4FBBA80B3A80}"/>
              </c:ext>
            </c:extLst>
          </c:dPt>
          <c:dPt>
            <c:idx val="72"/>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91-4826-4365-BBAD-4FBBA80B3A80}"/>
              </c:ext>
            </c:extLst>
          </c:dPt>
          <c:dPt>
            <c:idx val="73"/>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93-4826-4365-BBAD-4FBBA80B3A80}"/>
              </c:ext>
            </c:extLst>
          </c:dPt>
          <c:dPt>
            <c:idx val="74"/>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5-4826-4365-BBAD-4FBBA80B3A80}"/>
              </c:ext>
            </c:extLst>
          </c:dPt>
          <c:dPt>
            <c:idx val="75"/>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7-4826-4365-BBAD-4FBBA80B3A80}"/>
              </c:ext>
            </c:extLst>
          </c:dPt>
          <c:dPt>
            <c:idx val="76"/>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9-4826-4365-BBAD-4FBBA80B3A80}"/>
              </c:ext>
            </c:extLst>
          </c:dPt>
          <c:dPt>
            <c:idx val="77"/>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B-4826-4365-BBAD-4FBBA80B3A80}"/>
              </c:ext>
            </c:extLst>
          </c:dPt>
          <c:dPt>
            <c:idx val="78"/>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D-4826-4365-BBAD-4FBBA80B3A80}"/>
              </c:ext>
            </c:extLst>
          </c:dPt>
          <c:dPt>
            <c:idx val="79"/>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F-4826-4365-BBAD-4FBBA80B3A80}"/>
              </c:ext>
            </c:extLst>
          </c:dPt>
          <c:dPt>
            <c:idx val="80"/>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A1-4826-4365-BBAD-4FBBA80B3A80}"/>
              </c:ext>
            </c:extLst>
          </c:dPt>
          <c:dPt>
            <c:idx val="8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A3-4826-4365-BBAD-4FBBA80B3A80}"/>
              </c:ext>
            </c:extLst>
          </c:dPt>
          <c:dPt>
            <c:idx val="8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A5-4826-4365-BBAD-4FBBA80B3A80}"/>
              </c:ext>
            </c:extLst>
          </c:dPt>
          <c:dPt>
            <c:idx val="8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A7-4826-4365-BBAD-4FBBA80B3A80}"/>
              </c:ext>
            </c:extLst>
          </c:dPt>
          <c:dPt>
            <c:idx val="84"/>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A9-4826-4365-BBAD-4FBBA80B3A80}"/>
              </c:ext>
            </c:extLst>
          </c:dPt>
          <c:dPt>
            <c:idx val="8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AB-4826-4365-BBAD-4FBBA80B3A80}"/>
              </c:ext>
            </c:extLst>
          </c:dPt>
          <c:dPt>
            <c:idx val="8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AD-4826-4365-BBAD-4FBBA80B3A80}"/>
              </c:ext>
            </c:extLst>
          </c:dPt>
          <c:dPt>
            <c:idx val="8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AF-4826-4365-BBAD-4FBBA80B3A80}"/>
              </c:ext>
            </c:extLst>
          </c:dPt>
          <c:dPt>
            <c:idx val="88"/>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B1-4826-4365-BBAD-4FBBA80B3A80}"/>
              </c:ext>
            </c:extLst>
          </c:dPt>
          <c:dPt>
            <c:idx val="89"/>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B3-4826-4365-BBAD-4FBBA80B3A80}"/>
              </c:ext>
            </c:extLst>
          </c:dPt>
          <c:dPt>
            <c:idx val="90"/>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B5-4826-4365-BBAD-4FBBA80B3A80}"/>
              </c:ext>
            </c:extLst>
          </c:dPt>
          <c:dPt>
            <c:idx val="91"/>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B7-4826-4365-BBAD-4FBBA80B3A80}"/>
              </c:ext>
            </c:extLst>
          </c:dPt>
          <c:dPt>
            <c:idx val="92"/>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B9-4826-4365-BBAD-4FBBA80B3A80}"/>
              </c:ext>
            </c:extLst>
          </c:dPt>
          <c:dPt>
            <c:idx val="93"/>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BB-4826-4365-BBAD-4FBBA80B3A80}"/>
              </c:ext>
            </c:extLst>
          </c:dPt>
          <c:dPt>
            <c:idx val="94"/>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BD-4826-4365-BBAD-4FBBA80B3A80}"/>
              </c:ext>
            </c:extLst>
          </c:dPt>
          <c:dPt>
            <c:idx val="95"/>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BF-4826-4365-BBAD-4FBBA80B3A80}"/>
              </c:ext>
            </c:extLst>
          </c:dPt>
          <c:dPt>
            <c:idx val="96"/>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C1-4826-4365-BBAD-4FBBA80B3A80}"/>
              </c:ext>
            </c:extLst>
          </c:dPt>
          <c:dPt>
            <c:idx val="97"/>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C3-4826-4365-BBAD-4FBBA80B3A80}"/>
              </c:ext>
            </c:extLst>
          </c:dPt>
          <c:dPt>
            <c:idx val="98"/>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C5-4826-4365-BBAD-4FBBA80B3A80}"/>
              </c:ext>
            </c:extLst>
          </c:dPt>
          <c:dPt>
            <c:idx val="99"/>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C7-4826-4365-BBAD-4FBBA80B3A80}"/>
              </c:ext>
            </c:extLst>
          </c:dPt>
          <c:val>
            <c:numLit>
              <c:formatCode>General</c:formatCode>
              <c:ptCount val="100"/>
              <c:pt idx="0" formatCode="0.0%">
                <c:v>0.57399999999999995</c:v>
              </c:pt>
              <c:pt idx="57">
                <c:v>6.4000000000000001E-2</c:v>
              </c:pt>
              <c:pt idx="64" formatCode="0%">
                <c:v>0.36199999999999999</c:v>
              </c:pt>
            </c:numLit>
          </c:val>
          <c:extLst>
            <c:ext xmlns:c16="http://schemas.microsoft.com/office/drawing/2014/chart" uri="{C3380CC4-5D6E-409C-BE32-E72D297353CC}">
              <c16:uniqueId val="{000000C8-4826-4365-BBAD-4FBBA80B3A8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image" Target="../media/image8.pn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250031</xdr:rowOff>
    </xdr:from>
    <xdr:to>
      <xdr:col>0</xdr:col>
      <xdr:colOff>4085714</xdr:colOff>
      <xdr:row>2</xdr:row>
      <xdr:rowOff>2850031</xdr:rowOff>
    </xdr:to>
    <xdr:pic>
      <xdr:nvPicPr>
        <xdr:cNvPr id="2" name="Picture 1">
          <a:extLst>
            <a:ext uri="{FF2B5EF4-FFF2-40B4-BE49-F238E27FC236}">
              <a16:creationId xmlns:a16="http://schemas.microsoft.com/office/drawing/2014/main" id="{D8031759-364F-537C-5AE0-3DF8202BB298}"/>
            </a:ext>
          </a:extLst>
        </xdr:cNvPr>
        <xdr:cNvPicPr>
          <a:picLocks noChangeAspect="1"/>
        </xdr:cNvPicPr>
      </xdr:nvPicPr>
      <xdr:blipFill>
        <a:blip xmlns:r="http://schemas.openxmlformats.org/officeDocument/2006/relationships" r:embed="rId1"/>
        <a:stretch>
          <a:fillRect/>
        </a:stretch>
      </xdr:blipFill>
      <xdr:spPr>
        <a:xfrm>
          <a:off x="0" y="4357687"/>
          <a:ext cx="4085714" cy="2600000"/>
        </a:xfrm>
        <a:prstGeom prst="rect">
          <a:avLst/>
        </a:prstGeom>
      </xdr:spPr>
    </xdr:pic>
    <xdr:clientData/>
  </xdr:twoCellAnchor>
  <xdr:twoCellAnchor editAs="oneCell">
    <xdr:from>
      <xdr:col>0</xdr:col>
      <xdr:colOff>4105181</xdr:colOff>
      <xdr:row>2</xdr:row>
      <xdr:rowOff>250027</xdr:rowOff>
    </xdr:from>
    <xdr:to>
      <xdr:col>0</xdr:col>
      <xdr:colOff>8448038</xdr:colOff>
      <xdr:row>2</xdr:row>
      <xdr:rowOff>2878598</xdr:rowOff>
    </xdr:to>
    <xdr:pic>
      <xdr:nvPicPr>
        <xdr:cNvPr id="3" name="Picture 2">
          <a:extLst>
            <a:ext uri="{FF2B5EF4-FFF2-40B4-BE49-F238E27FC236}">
              <a16:creationId xmlns:a16="http://schemas.microsoft.com/office/drawing/2014/main" id="{405612A1-3CBF-98B0-7E88-DA70FFFE84F0}"/>
            </a:ext>
          </a:extLst>
        </xdr:cNvPr>
        <xdr:cNvPicPr>
          <a:picLocks noChangeAspect="1"/>
        </xdr:cNvPicPr>
      </xdr:nvPicPr>
      <xdr:blipFill>
        <a:blip xmlns:r="http://schemas.openxmlformats.org/officeDocument/2006/relationships" r:embed="rId2"/>
        <a:stretch>
          <a:fillRect/>
        </a:stretch>
      </xdr:blipFill>
      <xdr:spPr>
        <a:xfrm>
          <a:off x="4105181" y="4368768"/>
          <a:ext cx="4342857" cy="2628571"/>
        </a:xfrm>
        <a:prstGeom prst="rect">
          <a:avLst/>
        </a:prstGeom>
      </xdr:spPr>
    </xdr:pic>
    <xdr:clientData/>
  </xdr:twoCellAnchor>
  <xdr:twoCellAnchor editAs="oneCell">
    <xdr:from>
      <xdr:col>0</xdr:col>
      <xdr:colOff>8489156</xdr:colOff>
      <xdr:row>2</xdr:row>
      <xdr:rowOff>260706</xdr:rowOff>
    </xdr:from>
    <xdr:to>
      <xdr:col>0</xdr:col>
      <xdr:colOff>12774870</xdr:colOff>
      <xdr:row>2</xdr:row>
      <xdr:rowOff>2870230</xdr:rowOff>
    </xdr:to>
    <xdr:pic>
      <xdr:nvPicPr>
        <xdr:cNvPr id="4" name="Picture 3">
          <a:extLst>
            <a:ext uri="{FF2B5EF4-FFF2-40B4-BE49-F238E27FC236}">
              <a16:creationId xmlns:a16="http://schemas.microsoft.com/office/drawing/2014/main" id="{BE369CD2-BDDB-C971-2EB6-BE9F69AA46E1}"/>
            </a:ext>
          </a:extLst>
        </xdr:cNvPr>
        <xdr:cNvPicPr>
          <a:picLocks noChangeAspect="1"/>
        </xdr:cNvPicPr>
      </xdr:nvPicPr>
      <xdr:blipFill>
        <a:blip xmlns:r="http://schemas.openxmlformats.org/officeDocument/2006/relationships" r:embed="rId3"/>
        <a:stretch>
          <a:fillRect/>
        </a:stretch>
      </xdr:blipFill>
      <xdr:spPr>
        <a:xfrm>
          <a:off x="8489156" y="4379447"/>
          <a:ext cx="4285714" cy="2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2018104</xdr:colOff>
      <xdr:row>2</xdr:row>
      <xdr:rowOff>255984</xdr:rowOff>
    </xdr:from>
    <xdr:to>
      <xdr:col>1</xdr:col>
      <xdr:colOff>2249909</xdr:colOff>
      <xdr:row>2</xdr:row>
      <xdr:rowOff>480972</xdr:rowOff>
    </xdr:to>
    <xdr:pic>
      <xdr:nvPicPr>
        <xdr:cNvPr id="24" name="Picture 23">
          <a:extLst>
            <a:ext uri="{FF2B5EF4-FFF2-40B4-BE49-F238E27FC236}">
              <a16:creationId xmlns:a16="http://schemas.microsoft.com/office/drawing/2014/main" id="{4E594ABC-241A-4A7A-A5C7-A563E16E65DB}"/>
            </a:ext>
          </a:extLst>
        </xdr:cNvPr>
        <xdr:cNvPicPr>
          <a:picLocks noChangeAspect="1"/>
        </xdr:cNvPicPr>
      </xdr:nvPicPr>
      <xdr:blipFill>
        <a:blip xmlns:r="http://schemas.openxmlformats.org/officeDocument/2006/relationships" r:embed="rId1"/>
        <a:stretch>
          <a:fillRect/>
        </a:stretch>
      </xdr:blipFill>
      <xdr:spPr>
        <a:xfrm>
          <a:off x="2399104" y="684609"/>
          <a:ext cx="231805" cy="224988"/>
        </a:xfrm>
        <a:prstGeom prst="rect">
          <a:avLst/>
        </a:prstGeom>
      </xdr:spPr>
    </xdr:pic>
    <xdr:clientData/>
  </xdr:twoCellAnchor>
  <xdr:twoCellAnchor>
    <xdr:from>
      <xdr:col>0</xdr:col>
      <xdr:colOff>130590</xdr:colOff>
      <xdr:row>2</xdr:row>
      <xdr:rowOff>284427</xdr:rowOff>
    </xdr:from>
    <xdr:to>
      <xdr:col>1</xdr:col>
      <xdr:colOff>546175</xdr:colOff>
      <xdr:row>2</xdr:row>
      <xdr:rowOff>583872</xdr:rowOff>
    </xdr:to>
    <xdr:sp macro="" textlink="">
      <xdr:nvSpPr>
        <xdr:cNvPr id="10" name="TextBox 9">
          <a:extLst>
            <a:ext uri="{FF2B5EF4-FFF2-40B4-BE49-F238E27FC236}">
              <a16:creationId xmlns:a16="http://schemas.microsoft.com/office/drawing/2014/main" id="{C783C585-2E60-4119-B48D-6BFC86AEDA56}"/>
            </a:ext>
          </a:extLst>
        </xdr:cNvPr>
        <xdr:cNvSpPr txBox="1"/>
      </xdr:nvSpPr>
      <xdr:spPr>
        <a:xfrm>
          <a:off x="130590" y="713052"/>
          <a:ext cx="796585" cy="29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RT_Vickerman" panose="020B0503020103020204" pitchFamily="34" charset="0"/>
            </a:rPr>
            <a:t>  </a:t>
          </a:r>
          <a:r>
            <a:rPr lang="en-AU" sz="700">
              <a:latin typeface="+mj-lt"/>
            </a:rPr>
            <a:t>Meets</a:t>
          </a:r>
        </a:p>
      </xdr:txBody>
    </xdr:sp>
    <xdr:clientData/>
  </xdr:twoCellAnchor>
  <xdr:twoCellAnchor editAs="oneCell">
    <xdr:from>
      <xdr:col>0</xdr:col>
      <xdr:colOff>95250</xdr:colOff>
      <xdr:row>2</xdr:row>
      <xdr:rowOff>292048</xdr:rowOff>
    </xdr:from>
    <xdr:to>
      <xdr:col>0</xdr:col>
      <xdr:colOff>239250</xdr:colOff>
      <xdr:row>2</xdr:row>
      <xdr:rowOff>436048</xdr:rowOff>
    </xdr:to>
    <xdr:pic>
      <xdr:nvPicPr>
        <xdr:cNvPr id="11" name="Picture 10">
          <a:extLst>
            <a:ext uri="{FF2B5EF4-FFF2-40B4-BE49-F238E27FC236}">
              <a16:creationId xmlns:a16="http://schemas.microsoft.com/office/drawing/2014/main" id="{07D156E8-4D08-41BA-A2FF-0AD33A12DDE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5250" y="720673"/>
          <a:ext cx="144000" cy="144000"/>
        </a:xfrm>
        <a:prstGeom prst="rect">
          <a:avLst/>
        </a:prstGeom>
      </xdr:spPr>
    </xdr:pic>
    <xdr:clientData/>
  </xdr:twoCellAnchor>
  <xdr:twoCellAnchor>
    <xdr:from>
      <xdr:col>1</xdr:col>
      <xdr:colOff>374344</xdr:colOff>
      <xdr:row>2</xdr:row>
      <xdr:rowOff>273843</xdr:rowOff>
    </xdr:from>
    <xdr:to>
      <xdr:col>1</xdr:col>
      <xdr:colOff>1219650</xdr:colOff>
      <xdr:row>2</xdr:row>
      <xdr:rowOff>542730</xdr:rowOff>
    </xdr:to>
    <xdr:sp macro="" textlink="">
      <xdr:nvSpPr>
        <xdr:cNvPr id="12" name="TextBox 11">
          <a:extLst>
            <a:ext uri="{FF2B5EF4-FFF2-40B4-BE49-F238E27FC236}">
              <a16:creationId xmlns:a16="http://schemas.microsoft.com/office/drawing/2014/main" id="{54087E12-88FE-4D7B-9908-F47C96B1C616}"/>
            </a:ext>
          </a:extLst>
        </xdr:cNvPr>
        <xdr:cNvSpPr txBox="1"/>
      </xdr:nvSpPr>
      <xdr:spPr>
        <a:xfrm>
          <a:off x="755344" y="702468"/>
          <a:ext cx="845306" cy="26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Partially meets</a:t>
          </a:r>
        </a:p>
      </xdr:txBody>
    </xdr:sp>
    <xdr:clientData/>
  </xdr:twoCellAnchor>
  <xdr:twoCellAnchor editAs="oneCell">
    <xdr:from>
      <xdr:col>1</xdr:col>
      <xdr:colOff>266166</xdr:colOff>
      <xdr:row>2</xdr:row>
      <xdr:rowOff>302277</xdr:rowOff>
    </xdr:from>
    <xdr:to>
      <xdr:col>1</xdr:col>
      <xdr:colOff>410166</xdr:colOff>
      <xdr:row>2</xdr:row>
      <xdr:rowOff>446277</xdr:rowOff>
    </xdr:to>
    <xdr:pic>
      <xdr:nvPicPr>
        <xdr:cNvPr id="13" name="Picture 12">
          <a:extLst>
            <a:ext uri="{FF2B5EF4-FFF2-40B4-BE49-F238E27FC236}">
              <a16:creationId xmlns:a16="http://schemas.microsoft.com/office/drawing/2014/main" id="{757F0C64-1FBC-44F9-BF62-829AC499019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47166" y="730902"/>
          <a:ext cx="144000" cy="144000"/>
        </a:xfrm>
        <a:prstGeom prst="rect">
          <a:avLst/>
        </a:prstGeom>
      </xdr:spPr>
    </xdr:pic>
    <xdr:clientData/>
  </xdr:twoCellAnchor>
  <xdr:twoCellAnchor>
    <xdr:from>
      <xdr:col>1</xdr:col>
      <xdr:colOff>1258934</xdr:colOff>
      <xdr:row>2</xdr:row>
      <xdr:rowOff>284428</xdr:rowOff>
    </xdr:from>
    <xdr:to>
      <xdr:col>1</xdr:col>
      <xdr:colOff>2042767</xdr:colOff>
      <xdr:row>2</xdr:row>
      <xdr:rowOff>474927</xdr:rowOff>
    </xdr:to>
    <xdr:sp macro="" textlink="">
      <xdr:nvSpPr>
        <xdr:cNvPr id="14" name="TextBox 13">
          <a:extLst>
            <a:ext uri="{FF2B5EF4-FFF2-40B4-BE49-F238E27FC236}">
              <a16:creationId xmlns:a16="http://schemas.microsoft.com/office/drawing/2014/main" id="{BEF0CC5F-CB86-4455-99D8-F463D5F0A120}"/>
            </a:ext>
          </a:extLst>
        </xdr:cNvPr>
        <xdr:cNvSpPr txBox="1"/>
      </xdr:nvSpPr>
      <xdr:spPr>
        <a:xfrm>
          <a:off x="1639934" y="713053"/>
          <a:ext cx="783833"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Does not meet</a:t>
          </a:r>
        </a:p>
      </xdr:txBody>
    </xdr:sp>
    <xdr:clientData/>
  </xdr:twoCellAnchor>
  <xdr:twoCellAnchor>
    <xdr:from>
      <xdr:col>1</xdr:col>
      <xdr:colOff>2166662</xdr:colOff>
      <xdr:row>2</xdr:row>
      <xdr:rowOff>295011</xdr:rowOff>
    </xdr:from>
    <xdr:to>
      <xdr:col>1</xdr:col>
      <xdr:colOff>3159671</xdr:colOff>
      <xdr:row>2</xdr:row>
      <xdr:rowOff>513849</xdr:rowOff>
    </xdr:to>
    <xdr:sp macro="" textlink="">
      <xdr:nvSpPr>
        <xdr:cNvPr id="17" name="TextBox 16">
          <a:extLst>
            <a:ext uri="{FF2B5EF4-FFF2-40B4-BE49-F238E27FC236}">
              <a16:creationId xmlns:a16="http://schemas.microsoft.com/office/drawing/2014/main" id="{F54BAC82-6341-415B-96DF-A05F6F588E18}"/>
            </a:ext>
          </a:extLst>
        </xdr:cNvPr>
        <xdr:cNvSpPr txBox="1"/>
      </xdr:nvSpPr>
      <xdr:spPr>
        <a:xfrm>
          <a:off x="2547662" y="723636"/>
          <a:ext cx="993009" cy="21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Not</a:t>
          </a:r>
          <a:r>
            <a:rPr lang="en-AU" sz="700" baseline="0">
              <a:latin typeface="+mj-lt"/>
            </a:rPr>
            <a:t> applicable</a:t>
          </a:r>
          <a:endParaRPr lang="en-AU" sz="700">
            <a:latin typeface="+mj-lt"/>
          </a:endParaRPr>
        </a:p>
      </xdr:txBody>
    </xdr:sp>
    <xdr:clientData/>
  </xdr:twoCellAnchor>
  <xdr:twoCellAnchor>
    <xdr:from>
      <xdr:col>0</xdr:col>
      <xdr:colOff>130590</xdr:colOff>
      <xdr:row>2</xdr:row>
      <xdr:rowOff>284427</xdr:rowOff>
    </xdr:from>
    <xdr:to>
      <xdr:col>1</xdr:col>
      <xdr:colOff>546175</xdr:colOff>
      <xdr:row>2</xdr:row>
      <xdr:rowOff>583872</xdr:rowOff>
    </xdr:to>
    <xdr:sp macro="" textlink="">
      <xdr:nvSpPr>
        <xdr:cNvPr id="18" name="TextBox 17">
          <a:extLst>
            <a:ext uri="{FF2B5EF4-FFF2-40B4-BE49-F238E27FC236}">
              <a16:creationId xmlns:a16="http://schemas.microsoft.com/office/drawing/2014/main" id="{32E518FD-6801-432D-8E77-FCB93A1ED6D1}"/>
            </a:ext>
          </a:extLst>
        </xdr:cNvPr>
        <xdr:cNvSpPr txBox="1"/>
      </xdr:nvSpPr>
      <xdr:spPr>
        <a:xfrm>
          <a:off x="130590" y="713052"/>
          <a:ext cx="796585" cy="29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RT_Vickerman" panose="020B0503020103020204" pitchFamily="34" charset="0"/>
            </a:rPr>
            <a:t>  </a:t>
          </a:r>
          <a:r>
            <a:rPr lang="en-AU" sz="700">
              <a:latin typeface="+mj-lt"/>
            </a:rPr>
            <a:t>Meets</a:t>
          </a:r>
        </a:p>
      </xdr:txBody>
    </xdr:sp>
    <xdr:clientData/>
  </xdr:twoCellAnchor>
  <xdr:twoCellAnchor>
    <xdr:from>
      <xdr:col>1</xdr:col>
      <xdr:colOff>374344</xdr:colOff>
      <xdr:row>2</xdr:row>
      <xdr:rowOff>273843</xdr:rowOff>
    </xdr:from>
    <xdr:to>
      <xdr:col>1</xdr:col>
      <xdr:colOff>1219650</xdr:colOff>
      <xdr:row>2</xdr:row>
      <xdr:rowOff>542730</xdr:rowOff>
    </xdr:to>
    <xdr:sp macro="" textlink="">
      <xdr:nvSpPr>
        <xdr:cNvPr id="20" name="TextBox 19">
          <a:extLst>
            <a:ext uri="{FF2B5EF4-FFF2-40B4-BE49-F238E27FC236}">
              <a16:creationId xmlns:a16="http://schemas.microsoft.com/office/drawing/2014/main" id="{8EC2A861-A9D0-4B7C-AB2E-C2DAD9746040}"/>
            </a:ext>
          </a:extLst>
        </xdr:cNvPr>
        <xdr:cNvSpPr txBox="1"/>
      </xdr:nvSpPr>
      <xdr:spPr>
        <a:xfrm>
          <a:off x="755344" y="702468"/>
          <a:ext cx="845306" cy="26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Partially meets</a:t>
          </a:r>
        </a:p>
      </xdr:txBody>
    </xdr:sp>
    <xdr:clientData/>
  </xdr:twoCellAnchor>
  <xdr:twoCellAnchor>
    <xdr:from>
      <xdr:col>1</xdr:col>
      <xdr:colOff>1258934</xdr:colOff>
      <xdr:row>2</xdr:row>
      <xdr:rowOff>284428</xdr:rowOff>
    </xdr:from>
    <xdr:to>
      <xdr:col>1</xdr:col>
      <xdr:colOff>2042767</xdr:colOff>
      <xdr:row>2</xdr:row>
      <xdr:rowOff>474927</xdr:rowOff>
    </xdr:to>
    <xdr:sp macro="" textlink="">
      <xdr:nvSpPr>
        <xdr:cNvPr id="22" name="TextBox 21">
          <a:extLst>
            <a:ext uri="{FF2B5EF4-FFF2-40B4-BE49-F238E27FC236}">
              <a16:creationId xmlns:a16="http://schemas.microsoft.com/office/drawing/2014/main" id="{F78FBD81-198B-4110-A2CD-30818770825C}"/>
            </a:ext>
          </a:extLst>
        </xdr:cNvPr>
        <xdr:cNvSpPr txBox="1"/>
      </xdr:nvSpPr>
      <xdr:spPr>
        <a:xfrm>
          <a:off x="1639934" y="713053"/>
          <a:ext cx="783833"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Does not meet</a:t>
          </a:r>
        </a:p>
      </xdr:txBody>
    </xdr:sp>
    <xdr:clientData/>
  </xdr:twoCellAnchor>
  <xdr:twoCellAnchor>
    <xdr:from>
      <xdr:col>1</xdr:col>
      <xdr:colOff>2166662</xdr:colOff>
      <xdr:row>2</xdr:row>
      <xdr:rowOff>295011</xdr:rowOff>
    </xdr:from>
    <xdr:to>
      <xdr:col>1</xdr:col>
      <xdr:colOff>3159671</xdr:colOff>
      <xdr:row>2</xdr:row>
      <xdr:rowOff>513849</xdr:rowOff>
    </xdr:to>
    <xdr:sp macro="" textlink="">
      <xdr:nvSpPr>
        <xdr:cNvPr id="23" name="TextBox 22">
          <a:extLst>
            <a:ext uri="{FF2B5EF4-FFF2-40B4-BE49-F238E27FC236}">
              <a16:creationId xmlns:a16="http://schemas.microsoft.com/office/drawing/2014/main" id="{651002DE-E0A6-4ACF-AF9D-51F31588062E}"/>
            </a:ext>
          </a:extLst>
        </xdr:cNvPr>
        <xdr:cNvSpPr txBox="1"/>
      </xdr:nvSpPr>
      <xdr:spPr>
        <a:xfrm>
          <a:off x="2547662" y="723636"/>
          <a:ext cx="993009" cy="21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Not</a:t>
          </a:r>
          <a:r>
            <a:rPr lang="en-AU" sz="700" baseline="0">
              <a:latin typeface="+mj-lt"/>
            </a:rPr>
            <a:t> applicable</a:t>
          </a:r>
          <a:endParaRPr lang="en-AU" sz="700">
            <a:latin typeface="+mj-lt"/>
          </a:endParaRPr>
        </a:p>
      </xdr:txBody>
    </xdr:sp>
    <xdr:clientData/>
  </xdr:twoCellAnchor>
  <xdr:twoCellAnchor>
    <xdr:from>
      <xdr:col>1</xdr:col>
      <xdr:colOff>1166811</xdr:colOff>
      <xdr:row>2</xdr:row>
      <xdr:rowOff>309563</xdr:rowOff>
    </xdr:from>
    <xdr:to>
      <xdr:col>1</xdr:col>
      <xdr:colOff>1309692</xdr:colOff>
      <xdr:row>2</xdr:row>
      <xdr:rowOff>444103</xdr:rowOff>
    </xdr:to>
    <xdr:sp macro="" textlink="">
      <xdr:nvSpPr>
        <xdr:cNvPr id="25" name="Oval 24">
          <a:extLst>
            <a:ext uri="{FF2B5EF4-FFF2-40B4-BE49-F238E27FC236}">
              <a16:creationId xmlns:a16="http://schemas.microsoft.com/office/drawing/2014/main" id="{F6427402-C819-41E1-B8FE-92F13C9841D3}"/>
            </a:ext>
          </a:extLst>
        </xdr:cNvPr>
        <xdr:cNvSpPr/>
      </xdr:nvSpPr>
      <xdr:spPr>
        <a:xfrm>
          <a:off x="1547811" y="738188"/>
          <a:ext cx="142881" cy="134540"/>
        </a:xfrm>
        <a:prstGeom prst="ellipse">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178593</xdr:colOff>
      <xdr:row>2</xdr:row>
      <xdr:rowOff>238125</xdr:rowOff>
    </xdr:from>
    <xdr:to>
      <xdr:col>1</xdr:col>
      <xdr:colOff>952499</xdr:colOff>
      <xdr:row>2</xdr:row>
      <xdr:rowOff>1078056</xdr:rowOff>
    </xdr:to>
    <xdr:pic>
      <xdr:nvPicPr>
        <xdr:cNvPr id="8" name="Picture 7">
          <a:extLst>
            <a:ext uri="{FF2B5EF4-FFF2-40B4-BE49-F238E27FC236}">
              <a16:creationId xmlns:a16="http://schemas.microsoft.com/office/drawing/2014/main" id="{B73312CD-FC13-6140-FDC9-4EA8DFF7D3A9}"/>
            </a:ext>
          </a:extLst>
        </xdr:cNvPr>
        <xdr:cNvPicPr>
          <a:picLocks noChangeAspect="1"/>
        </xdr:cNvPicPr>
      </xdr:nvPicPr>
      <xdr:blipFill>
        <a:blip xmlns:r="http://schemas.openxmlformats.org/officeDocument/2006/relationships" r:embed="rId1"/>
        <a:stretch>
          <a:fillRect/>
        </a:stretch>
      </xdr:blipFill>
      <xdr:spPr>
        <a:xfrm>
          <a:off x="178593" y="666750"/>
          <a:ext cx="1154906" cy="839931"/>
        </a:xfrm>
        <a:prstGeom prst="rect">
          <a:avLst/>
        </a:prstGeom>
      </xdr:spPr>
    </xdr:pic>
    <xdr:clientData/>
  </xdr:twoCellAnchor>
  <xdr:twoCellAnchor editAs="oneCell">
    <xdr:from>
      <xdr:col>2</xdr:col>
      <xdr:colOff>0</xdr:colOff>
      <xdr:row>5</xdr:row>
      <xdr:rowOff>0</xdr:rowOff>
    </xdr:from>
    <xdr:to>
      <xdr:col>2</xdr:col>
      <xdr:colOff>664027</xdr:colOff>
      <xdr:row>6</xdr:row>
      <xdr:rowOff>22895</xdr:rowOff>
    </xdr:to>
    <xdr:graphicFrame macro="">
      <xdr:nvGraphicFramePr>
        <xdr:cNvPr id="11" name="Chart 10">
          <a:extLst>
            <a:ext uri="{FF2B5EF4-FFF2-40B4-BE49-F238E27FC236}">
              <a16:creationId xmlns:a16="http://schemas.microsoft.com/office/drawing/2014/main" id="{9CCD8DE3-E5E3-4802-B983-CFFCC2C4E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2</xdr:col>
      <xdr:colOff>0</xdr:colOff>
      <xdr:row>6</xdr:row>
      <xdr:rowOff>0</xdr:rowOff>
    </xdr:from>
    <xdr:to>
      <xdr:col>2</xdr:col>
      <xdr:colOff>664027</xdr:colOff>
      <xdr:row>7</xdr:row>
      <xdr:rowOff>22891</xdr:rowOff>
    </xdr:to>
    <xdr:graphicFrame macro="">
      <xdr:nvGraphicFramePr>
        <xdr:cNvPr id="13" name="Chart 12">
          <a:extLst>
            <a:ext uri="{FF2B5EF4-FFF2-40B4-BE49-F238E27FC236}">
              <a16:creationId xmlns:a16="http://schemas.microsoft.com/office/drawing/2014/main" id="{FEF40F6A-8758-44C4-BD01-E62DFFFD7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2</xdr:col>
      <xdr:colOff>0</xdr:colOff>
      <xdr:row>8</xdr:row>
      <xdr:rowOff>0</xdr:rowOff>
    </xdr:from>
    <xdr:to>
      <xdr:col>2</xdr:col>
      <xdr:colOff>664027</xdr:colOff>
      <xdr:row>9</xdr:row>
      <xdr:rowOff>22891</xdr:rowOff>
    </xdr:to>
    <xdr:graphicFrame macro="">
      <xdr:nvGraphicFramePr>
        <xdr:cNvPr id="15" name="Chart 14">
          <a:extLst>
            <a:ext uri="{FF2B5EF4-FFF2-40B4-BE49-F238E27FC236}">
              <a16:creationId xmlns:a16="http://schemas.microsoft.com/office/drawing/2014/main" id="{1B6F52B0-A1B1-43C8-93BC-3E4A01B95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2</xdr:col>
      <xdr:colOff>0</xdr:colOff>
      <xdr:row>10</xdr:row>
      <xdr:rowOff>0</xdr:rowOff>
    </xdr:from>
    <xdr:to>
      <xdr:col>2</xdr:col>
      <xdr:colOff>664027</xdr:colOff>
      <xdr:row>11</xdr:row>
      <xdr:rowOff>22890</xdr:rowOff>
    </xdr:to>
    <xdr:graphicFrame macro="">
      <xdr:nvGraphicFramePr>
        <xdr:cNvPr id="16" name="Chart 15">
          <a:extLst>
            <a:ext uri="{FF2B5EF4-FFF2-40B4-BE49-F238E27FC236}">
              <a16:creationId xmlns:a16="http://schemas.microsoft.com/office/drawing/2014/main" id="{0C3F6F32-E67B-4939-A340-3B747A28B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2</xdr:col>
      <xdr:colOff>0</xdr:colOff>
      <xdr:row>10</xdr:row>
      <xdr:rowOff>625929</xdr:rowOff>
    </xdr:from>
    <xdr:to>
      <xdr:col>2</xdr:col>
      <xdr:colOff>664027</xdr:colOff>
      <xdr:row>12</xdr:row>
      <xdr:rowOff>21293</xdr:rowOff>
    </xdr:to>
    <xdr:graphicFrame macro="">
      <xdr:nvGraphicFramePr>
        <xdr:cNvPr id="17" name="Chart 16">
          <a:extLst>
            <a:ext uri="{FF2B5EF4-FFF2-40B4-BE49-F238E27FC236}">
              <a16:creationId xmlns:a16="http://schemas.microsoft.com/office/drawing/2014/main" id="{97AF49C1-1CBE-4453-8845-41763D357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2</xdr:col>
      <xdr:colOff>0</xdr:colOff>
      <xdr:row>11</xdr:row>
      <xdr:rowOff>624328</xdr:rowOff>
    </xdr:from>
    <xdr:to>
      <xdr:col>2</xdr:col>
      <xdr:colOff>664027</xdr:colOff>
      <xdr:row>13</xdr:row>
      <xdr:rowOff>19691</xdr:rowOff>
    </xdr:to>
    <xdr:graphicFrame macro="">
      <xdr:nvGraphicFramePr>
        <xdr:cNvPr id="18" name="Chart 17">
          <a:extLst>
            <a:ext uri="{FF2B5EF4-FFF2-40B4-BE49-F238E27FC236}">
              <a16:creationId xmlns:a16="http://schemas.microsoft.com/office/drawing/2014/main" id="{4C8E8242-8941-4300-B77B-67D16EA89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oneCellAnchor>
    <xdr:from>
      <xdr:col>2</xdr:col>
      <xdr:colOff>0</xdr:colOff>
      <xdr:row>13</xdr:row>
      <xdr:rowOff>621127</xdr:rowOff>
    </xdr:from>
    <xdr:ext cx="664027" cy="655114"/>
    <xdr:graphicFrame macro="">
      <xdr:nvGraphicFramePr>
        <xdr:cNvPr id="20" name="Chart 19">
          <a:extLst>
            <a:ext uri="{FF2B5EF4-FFF2-40B4-BE49-F238E27FC236}">
              <a16:creationId xmlns:a16="http://schemas.microsoft.com/office/drawing/2014/main" id="{E8A6E2E0-574D-4A6E-AA66-2990E86FD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2</xdr:col>
      <xdr:colOff>0</xdr:colOff>
      <xdr:row>14</xdr:row>
      <xdr:rowOff>619525</xdr:rowOff>
    </xdr:from>
    <xdr:ext cx="664027" cy="655114"/>
    <xdr:graphicFrame macro="">
      <xdr:nvGraphicFramePr>
        <xdr:cNvPr id="21" name="Chart 20">
          <a:extLst>
            <a:ext uri="{FF2B5EF4-FFF2-40B4-BE49-F238E27FC236}">
              <a16:creationId xmlns:a16="http://schemas.microsoft.com/office/drawing/2014/main" id="{F7EEB303-F6EA-406C-8BA7-13AC8EA76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2</xdr:col>
      <xdr:colOff>0</xdr:colOff>
      <xdr:row>15</xdr:row>
      <xdr:rowOff>617925</xdr:rowOff>
    </xdr:from>
    <xdr:ext cx="664027" cy="655114"/>
    <xdr:graphicFrame macro="">
      <xdr:nvGraphicFramePr>
        <xdr:cNvPr id="22" name="Chart 21">
          <a:extLst>
            <a:ext uri="{FF2B5EF4-FFF2-40B4-BE49-F238E27FC236}">
              <a16:creationId xmlns:a16="http://schemas.microsoft.com/office/drawing/2014/main" id="{E6C81352-AC66-4D54-B2F2-C6EE927FD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16</xdr:row>
      <xdr:rowOff>616323</xdr:rowOff>
    </xdr:from>
    <xdr:ext cx="664027" cy="655114"/>
    <xdr:graphicFrame macro="">
      <xdr:nvGraphicFramePr>
        <xdr:cNvPr id="23" name="Chart 22">
          <a:extLst>
            <a:ext uri="{FF2B5EF4-FFF2-40B4-BE49-F238E27FC236}">
              <a16:creationId xmlns:a16="http://schemas.microsoft.com/office/drawing/2014/main" id="{33ADFE71-3703-4658-B0C5-E78C7B2AE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2</xdr:col>
      <xdr:colOff>0</xdr:colOff>
      <xdr:row>12</xdr:row>
      <xdr:rowOff>629478</xdr:rowOff>
    </xdr:from>
    <xdr:ext cx="664027" cy="655114"/>
    <xdr:graphicFrame macro="">
      <xdr:nvGraphicFramePr>
        <xdr:cNvPr id="24" name="Chart 23">
          <a:extLst>
            <a:ext uri="{FF2B5EF4-FFF2-40B4-BE49-F238E27FC236}">
              <a16:creationId xmlns:a16="http://schemas.microsoft.com/office/drawing/2014/main" id="{EB2323A9-985D-46FD-BF1D-E6DED9625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2</xdr:col>
      <xdr:colOff>0</xdr:colOff>
      <xdr:row>19</xdr:row>
      <xdr:rowOff>0</xdr:rowOff>
    </xdr:from>
    <xdr:ext cx="664027" cy="655114"/>
    <xdr:graphicFrame macro="">
      <xdr:nvGraphicFramePr>
        <xdr:cNvPr id="29" name="Chart 28">
          <a:extLst>
            <a:ext uri="{FF2B5EF4-FFF2-40B4-BE49-F238E27FC236}">
              <a16:creationId xmlns:a16="http://schemas.microsoft.com/office/drawing/2014/main" id="{F21A22FB-E412-42C4-B7F6-00592CF8A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2</xdr:col>
      <xdr:colOff>0</xdr:colOff>
      <xdr:row>19</xdr:row>
      <xdr:rowOff>625928</xdr:rowOff>
    </xdr:from>
    <xdr:ext cx="664027" cy="655114"/>
    <xdr:graphicFrame macro="">
      <xdr:nvGraphicFramePr>
        <xdr:cNvPr id="30" name="Chart 29">
          <a:extLst>
            <a:ext uri="{FF2B5EF4-FFF2-40B4-BE49-F238E27FC236}">
              <a16:creationId xmlns:a16="http://schemas.microsoft.com/office/drawing/2014/main" id="{3C4F44A7-4505-4F06-BE95-E684A2541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2</xdr:col>
      <xdr:colOff>0</xdr:colOff>
      <xdr:row>20</xdr:row>
      <xdr:rowOff>627070</xdr:rowOff>
    </xdr:from>
    <xdr:ext cx="664027" cy="655114"/>
    <xdr:graphicFrame macro="">
      <xdr:nvGraphicFramePr>
        <xdr:cNvPr id="31" name="Chart 30">
          <a:extLst>
            <a:ext uri="{FF2B5EF4-FFF2-40B4-BE49-F238E27FC236}">
              <a16:creationId xmlns:a16="http://schemas.microsoft.com/office/drawing/2014/main" id="{74017BB5-040C-42E1-B11C-D35E7CB57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0</xdr:colOff>
      <xdr:row>21</xdr:row>
      <xdr:rowOff>618829</xdr:rowOff>
    </xdr:from>
    <xdr:ext cx="664027" cy="655114"/>
    <xdr:graphicFrame macro="">
      <xdr:nvGraphicFramePr>
        <xdr:cNvPr id="32" name="Chart 31">
          <a:extLst>
            <a:ext uri="{FF2B5EF4-FFF2-40B4-BE49-F238E27FC236}">
              <a16:creationId xmlns:a16="http://schemas.microsoft.com/office/drawing/2014/main" id="{866B3F9C-B27A-41EB-BE51-A8E28D313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oneCellAnchor>
    <xdr:from>
      <xdr:col>2</xdr:col>
      <xdr:colOff>0</xdr:colOff>
      <xdr:row>24</xdr:row>
      <xdr:rowOff>0</xdr:rowOff>
    </xdr:from>
    <xdr:ext cx="664027" cy="655114"/>
    <xdr:graphicFrame macro="">
      <xdr:nvGraphicFramePr>
        <xdr:cNvPr id="33" name="Chart 32">
          <a:extLst>
            <a:ext uri="{FF2B5EF4-FFF2-40B4-BE49-F238E27FC236}">
              <a16:creationId xmlns:a16="http://schemas.microsoft.com/office/drawing/2014/main" id="{E9BFCE74-4D55-4DBE-ABB0-60F7C957E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oneCellAnchor>
  <xdr:oneCellAnchor>
    <xdr:from>
      <xdr:col>2</xdr:col>
      <xdr:colOff>0</xdr:colOff>
      <xdr:row>24</xdr:row>
      <xdr:rowOff>625929</xdr:rowOff>
    </xdr:from>
    <xdr:ext cx="664027" cy="655114"/>
    <xdr:graphicFrame macro="">
      <xdr:nvGraphicFramePr>
        <xdr:cNvPr id="34" name="Chart 33">
          <a:extLst>
            <a:ext uri="{FF2B5EF4-FFF2-40B4-BE49-F238E27FC236}">
              <a16:creationId xmlns:a16="http://schemas.microsoft.com/office/drawing/2014/main" id="{E58C47C8-E806-4EE1-95DB-27055D7FE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oneCellAnchor>
  <xdr:oneCellAnchor>
    <xdr:from>
      <xdr:col>2</xdr:col>
      <xdr:colOff>0</xdr:colOff>
      <xdr:row>27</xdr:row>
      <xdr:rowOff>0</xdr:rowOff>
    </xdr:from>
    <xdr:ext cx="664027" cy="655114"/>
    <xdr:graphicFrame macro="">
      <xdr:nvGraphicFramePr>
        <xdr:cNvPr id="40" name="Chart 39">
          <a:extLst>
            <a:ext uri="{FF2B5EF4-FFF2-40B4-BE49-F238E27FC236}">
              <a16:creationId xmlns:a16="http://schemas.microsoft.com/office/drawing/2014/main" id="{6017F174-AF3F-40F7-9C29-712CCDC27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oneCellAnchor>
  <xdr:oneCellAnchor>
    <xdr:from>
      <xdr:col>2</xdr:col>
      <xdr:colOff>0</xdr:colOff>
      <xdr:row>27</xdr:row>
      <xdr:rowOff>625929</xdr:rowOff>
    </xdr:from>
    <xdr:ext cx="664027" cy="655114"/>
    <xdr:graphicFrame macro="">
      <xdr:nvGraphicFramePr>
        <xdr:cNvPr id="41" name="Chart 40">
          <a:extLst>
            <a:ext uri="{FF2B5EF4-FFF2-40B4-BE49-F238E27FC236}">
              <a16:creationId xmlns:a16="http://schemas.microsoft.com/office/drawing/2014/main" id="{FE26E043-41D8-4DCF-9573-136298F38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oneCellAnchor>
  <xdr:oneCellAnchor>
    <xdr:from>
      <xdr:col>2</xdr:col>
      <xdr:colOff>0</xdr:colOff>
      <xdr:row>28</xdr:row>
      <xdr:rowOff>622378</xdr:rowOff>
    </xdr:from>
    <xdr:ext cx="664027" cy="655114"/>
    <xdr:graphicFrame macro="">
      <xdr:nvGraphicFramePr>
        <xdr:cNvPr id="42" name="Chart 41">
          <a:extLst>
            <a:ext uri="{FF2B5EF4-FFF2-40B4-BE49-F238E27FC236}">
              <a16:creationId xmlns:a16="http://schemas.microsoft.com/office/drawing/2014/main" id="{AFFC947D-F569-48FC-9C4A-8AD0977BA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oneCellAnchor>
  <xdr:oneCellAnchor>
    <xdr:from>
      <xdr:col>2</xdr:col>
      <xdr:colOff>0</xdr:colOff>
      <xdr:row>30</xdr:row>
      <xdr:rowOff>1597</xdr:rowOff>
    </xdr:from>
    <xdr:ext cx="664027" cy="655114"/>
    <xdr:graphicFrame macro="">
      <xdr:nvGraphicFramePr>
        <xdr:cNvPr id="43" name="Chart 42">
          <a:extLst>
            <a:ext uri="{FF2B5EF4-FFF2-40B4-BE49-F238E27FC236}">
              <a16:creationId xmlns:a16="http://schemas.microsoft.com/office/drawing/2014/main" id="{9A8FB590-A937-447A-9CED-16CA2EC5E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oneCellAnchor>
  <xdr:oneCellAnchor>
    <xdr:from>
      <xdr:col>2</xdr:col>
      <xdr:colOff>0</xdr:colOff>
      <xdr:row>31</xdr:row>
      <xdr:rowOff>2739</xdr:rowOff>
    </xdr:from>
    <xdr:ext cx="664027" cy="655114"/>
    <xdr:graphicFrame macro="">
      <xdr:nvGraphicFramePr>
        <xdr:cNvPr id="44" name="Chart 43">
          <a:extLst>
            <a:ext uri="{FF2B5EF4-FFF2-40B4-BE49-F238E27FC236}">
              <a16:creationId xmlns:a16="http://schemas.microsoft.com/office/drawing/2014/main" id="{532D5557-9059-4C2C-9897-C421E026A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oneCellAnchor>
  <xdr:oneCellAnchor>
    <xdr:from>
      <xdr:col>2</xdr:col>
      <xdr:colOff>0</xdr:colOff>
      <xdr:row>33</xdr:row>
      <xdr:rowOff>0</xdr:rowOff>
    </xdr:from>
    <xdr:ext cx="664027" cy="655114"/>
    <xdr:graphicFrame macro="">
      <xdr:nvGraphicFramePr>
        <xdr:cNvPr id="45" name="Chart 44">
          <a:extLst>
            <a:ext uri="{FF2B5EF4-FFF2-40B4-BE49-F238E27FC236}">
              <a16:creationId xmlns:a16="http://schemas.microsoft.com/office/drawing/2014/main" id="{046653BE-6B57-4826-8AAE-81C9D8446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oneCellAnchor>
  <xdr:oneCellAnchor>
    <xdr:from>
      <xdr:col>2</xdr:col>
      <xdr:colOff>0</xdr:colOff>
      <xdr:row>34</xdr:row>
      <xdr:rowOff>1970</xdr:rowOff>
    </xdr:from>
    <xdr:ext cx="664027" cy="655114"/>
    <xdr:graphicFrame macro="">
      <xdr:nvGraphicFramePr>
        <xdr:cNvPr id="46" name="Chart 45">
          <a:extLst>
            <a:ext uri="{FF2B5EF4-FFF2-40B4-BE49-F238E27FC236}">
              <a16:creationId xmlns:a16="http://schemas.microsoft.com/office/drawing/2014/main" id="{0837B112-5AC0-4C1B-BEDB-D5ADD6DD3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oneCellAnchor>
  <xdr:oneCellAnchor>
    <xdr:from>
      <xdr:col>2</xdr:col>
      <xdr:colOff>0</xdr:colOff>
      <xdr:row>36</xdr:row>
      <xdr:rowOff>625928</xdr:rowOff>
    </xdr:from>
    <xdr:ext cx="664027" cy="655114"/>
    <xdr:graphicFrame macro="">
      <xdr:nvGraphicFramePr>
        <xdr:cNvPr id="50" name="Chart 49">
          <a:extLst>
            <a:ext uri="{FF2B5EF4-FFF2-40B4-BE49-F238E27FC236}">
              <a16:creationId xmlns:a16="http://schemas.microsoft.com/office/drawing/2014/main" id="{D0FA1085-D343-4F63-AD2E-DCF24A215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oneCellAnchor>
  <xdr:oneCellAnchor>
    <xdr:from>
      <xdr:col>2</xdr:col>
      <xdr:colOff>0</xdr:colOff>
      <xdr:row>39</xdr:row>
      <xdr:rowOff>0</xdr:rowOff>
    </xdr:from>
    <xdr:ext cx="664027" cy="655114"/>
    <xdr:graphicFrame macro="">
      <xdr:nvGraphicFramePr>
        <xdr:cNvPr id="51" name="Chart 50">
          <a:extLst>
            <a:ext uri="{FF2B5EF4-FFF2-40B4-BE49-F238E27FC236}">
              <a16:creationId xmlns:a16="http://schemas.microsoft.com/office/drawing/2014/main" id="{E5712CC6-F1CD-419F-9A65-A4F3DCC42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oneCellAnchor>
  <xdr:oneCellAnchor>
    <xdr:from>
      <xdr:col>2</xdr:col>
      <xdr:colOff>0</xdr:colOff>
      <xdr:row>39</xdr:row>
      <xdr:rowOff>625929</xdr:rowOff>
    </xdr:from>
    <xdr:ext cx="664027" cy="655114"/>
    <xdr:graphicFrame macro="">
      <xdr:nvGraphicFramePr>
        <xdr:cNvPr id="52" name="Chart 51">
          <a:extLst>
            <a:ext uri="{FF2B5EF4-FFF2-40B4-BE49-F238E27FC236}">
              <a16:creationId xmlns:a16="http://schemas.microsoft.com/office/drawing/2014/main" id="{BD9E20BD-B5B3-4128-B6F7-BA56B3089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oneCellAnchor>
  <xdr:oneCellAnchor>
    <xdr:from>
      <xdr:col>2</xdr:col>
      <xdr:colOff>0</xdr:colOff>
      <xdr:row>40</xdr:row>
      <xdr:rowOff>623208</xdr:rowOff>
    </xdr:from>
    <xdr:ext cx="664027" cy="655114"/>
    <xdr:graphicFrame macro="">
      <xdr:nvGraphicFramePr>
        <xdr:cNvPr id="53" name="Chart 52">
          <a:extLst>
            <a:ext uri="{FF2B5EF4-FFF2-40B4-BE49-F238E27FC236}">
              <a16:creationId xmlns:a16="http://schemas.microsoft.com/office/drawing/2014/main" id="{0B2CB7AC-E7EE-465D-B6F5-BA2BCF7CF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oneCellAnchor>
  <xdr:oneCellAnchor>
    <xdr:from>
      <xdr:col>2</xdr:col>
      <xdr:colOff>0</xdr:colOff>
      <xdr:row>41</xdr:row>
      <xdr:rowOff>620486</xdr:rowOff>
    </xdr:from>
    <xdr:ext cx="664027" cy="655114"/>
    <xdr:graphicFrame macro="">
      <xdr:nvGraphicFramePr>
        <xdr:cNvPr id="54" name="Chart 53">
          <a:extLst>
            <a:ext uri="{FF2B5EF4-FFF2-40B4-BE49-F238E27FC236}">
              <a16:creationId xmlns:a16="http://schemas.microsoft.com/office/drawing/2014/main" id="{4EA8C80D-644F-4144-9264-171A07C65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oneCellAnchor>
  <xdr:oneCellAnchor>
    <xdr:from>
      <xdr:col>2</xdr:col>
      <xdr:colOff>0</xdr:colOff>
      <xdr:row>44</xdr:row>
      <xdr:rowOff>0</xdr:rowOff>
    </xdr:from>
    <xdr:ext cx="664027" cy="655114"/>
    <xdr:graphicFrame macro="">
      <xdr:nvGraphicFramePr>
        <xdr:cNvPr id="56" name="Chart 55">
          <a:extLst>
            <a:ext uri="{FF2B5EF4-FFF2-40B4-BE49-F238E27FC236}">
              <a16:creationId xmlns:a16="http://schemas.microsoft.com/office/drawing/2014/main" id="{146044D5-3902-46B5-95C4-28C402A8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oneCellAnchor>
  <xdr:oneCellAnchor>
    <xdr:from>
      <xdr:col>2</xdr:col>
      <xdr:colOff>0</xdr:colOff>
      <xdr:row>36</xdr:row>
      <xdr:rowOff>0</xdr:rowOff>
    </xdr:from>
    <xdr:ext cx="664027" cy="655114"/>
    <xdr:graphicFrame macro="">
      <xdr:nvGraphicFramePr>
        <xdr:cNvPr id="58" name="Chart 57">
          <a:extLst>
            <a:ext uri="{FF2B5EF4-FFF2-40B4-BE49-F238E27FC236}">
              <a16:creationId xmlns:a16="http://schemas.microsoft.com/office/drawing/2014/main" id="{CFD462F3-761F-43F5-A106-95B61548E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130590</xdr:colOff>
      <xdr:row>2</xdr:row>
      <xdr:rowOff>284427</xdr:rowOff>
    </xdr:from>
    <xdr:to>
      <xdr:col>1</xdr:col>
      <xdr:colOff>546175</xdr:colOff>
      <xdr:row>2</xdr:row>
      <xdr:rowOff>583872</xdr:rowOff>
    </xdr:to>
    <xdr:sp macro="" textlink="">
      <xdr:nvSpPr>
        <xdr:cNvPr id="22" name="TextBox 21">
          <a:extLst>
            <a:ext uri="{FF2B5EF4-FFF2-40B4-BE49-F238E27FC236}">
              <a16:creationId xmlns:a16="http://schemas.microsoft.com/office/drawing/2014/main" id="{BE6C3431-2154-4B0C-8964-3E2BB8D38730}"/>
            </a:ext>
          </a:extLst>
        </xdr:cNvPr>
        <xdr:cNvSpPr txBox="1"/>
      </xdr:nvSpPr>
      <xdr:spPr>
        <a:xfrm>
          <a:off x="130590" y="713052"/>
          <a:ext cx="796585" cy="29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RT_Vickerman" panose="020B0503020103020204" pitchFamily="34" charset="0"/>
            </a:rPr>
            <a:t>  </a:t>
          </a:r>
          <a:r>
            <a:rPr lang="en-AU" sz="700">
              <a:latin typeface="+mj-lt"/>
            </a:rPr>
            <a:t>Meets</a:t>
          </a:r>
        </a:p>
      </xdr:txBody>
    </xdr:sp>
    <xdr:clientData/>
  </xdr:twoCellAnchor>
  <xdr:twoCellAnchor editAs="oneCell">
    <xdr:from>
      <xdr:col>0</xdr:col>
      <xdr:colOff>95250</xdr:colOff>
      <xdr:row>2</xdr:row>
      <xdr:rowOff>292048</xdr:rowOff>
    </xdr:from>
    <xdr:to>
      <xdr:col>0</xdr:col>
      <xdr:colOff>239250</xdr:colOff>
      <xdr:row>2</xdr:row>
      <xdr:rowOff>436048</xdr:rowOff>
    </xdr:to>
    <xdr:pic>
      <xdr:nvPicPr>
        <xdr:cNvPr id="23" name="Picture 22">
          <a:extLst>
            <a:ext uri="{FF2B5EF4-FFF2-40B4-BE49-F238E27FC236}">
              <a16:creationId xmlns:a16="http://schemas.microsoft.com/office/drawing/2014/main" id="{FF451BF6-89EA-4189-BEBD-AF7AED72706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720673"/>
          <a:ext cx="144000" cy="144000"/>
        </a:xfrm>
        <a:prstGeom prst="rect">
          <a:avLst/>
        </a:prstGeom>
        <a:noFill/>
      </xdr:spPr>
    </xdr:pic>
    <xdr:clientData/>
  </xdr:twoCellAnchor>
  <xdr:twoCellAnchor>
    <xdr:from>
      <xdr:col>1</xdr:col>
      <xdr:colOff>374344</xdr:colOff>
      <xdr:row>2</xdr:row>
      <xdr:rowOff>273843</xdr:rowOff>
    </xdr:from>
    <xdr:to>
      <xdr:col>1</xdr:col>
      <xdr:colOff>1219650</xdr:colOff>
      <xdr:row>2</xdr:row>
      <xdr:rowOff>542730</xdr:rowOff>
    </xdr:to>
    <xdr:sp macro="" textlink="">
      <xdr:nvSpPr>
        <xdr:cNvPr id="24" name="TextBox 23">
          <a:extLst>
            <a:ext uri="{FF2B5EF4-FFF2-40B4-BE49-F238E27FC236}">
              <a16:creationId xmlns:a16="http://schemas.microsoft.com/office/drawing/2014/main" id="{EB754DB4-1222-41F4-AF27-D9B87A673A2E}"/>
            </a:ext>
          </a:extLst>
        </xdr:cNvPr>
        <xdr:cNvSpPr txBox="1"/>
      </xdr:nvSpPr>
      <xdr:spPr>
        <a:xfrm>
          <a:off x="755344" y="702468"/>
          <a:ext cx="845306" cy="26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Partially meets</a:t>
          </a:r>
        </a:p>
      </xdr:txBody>
    </xdr:sp>
    <xdr:clientData/>
  </xdr:twoCellAnchor>
  <xdr:twoCellAnchor editAs="oneCell">
    <xdr:from>
      <xdr:col>1</xdr:col>
      <xdr:colOff>289978</xdr:colOff>
      <xdr:row>2</xdr:row>
      <xdr:rowOff>302277</xdr:rowOff>
    </xdr:from>
    <xdr:to>
      <xdr:col>1</xdr:col>
      <xdr:colOff>433978</xdr:colOff>
      <xdr:row>2</xdr:row>
      <xdr:rowOff>446277</xdr:rowOff>
    </xdr:to>
    <xdr:pic>
      <xdr:nvPicPr>
        <xdr:cNvPr id="25" name="Picture 24">
          <a:extLst>
            <a:ext uri="{FF2B5EF4-FFF2-40B4-BE49-F238E27FC236}">
              <a16:creationId xmlns:a16="http://schemas.microsoft.com/office/drawing/2014/main" id="{15F0CC98-FA09-4772-816F-307D737C35A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70978" y="730902"/>
          <a:ext cx="144000" cy="144000"/>
        </a:xfrm>
        <a:prstGeom prst="rect">
          <a:avLst/>
        </a:prstGeom>
      </xdr:spPr>
    </xdr:pic>
    <xdr:clientData/>
  </xdr:twoCellAnchor>
  <xdr:twoCellAnchor>
    <xdr:from>
      <xdr:col>1</xdr:col>
      <xdr:colOff>1258934</xdr:colOff>
      <xdr:row>2</xdr:row>
      <xdr:rowOff>284428</xdr:rowOff>
    </xdr:from>
    <xdr:to>
      <xdr:col>1</xdr:col>
      <xdr:colOff>2042767</xdr:colOff>
      <xdr:row>2</xdr:row>
      <xdr:rowOff>474927</xdr:rowOff>
    </xdr:to>
    <xdr:sp macro="" textlink="">
      <xdr:nvSpPr>
        <xdr:cNvPr id="26" name="TextBox 25">
          <a:extLst>
            <a:ext uri="{FF2B5EF4-FFF2-40B4-BE49-F238E27FC236}">
              <a16:creationId xmlns:a16="http://schemas.microsoft.com/office/drawing/2014/main" id="{F7E212BA-610B-4118-A835-CF512A721E62}"/>
            </a:ext>
          </a:extLst>
        </xdr:cNvPr>
        <xdr:cNvSpPr txBox="1"/>
      </xdr:nvSpPr>
      <xdr:spPr>
        <a:xfrm>
          <a:off x="1639934" y="713053"/>
          <a:ext cx="783833"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Does not meet</a:t>
          </a:r>
        </a:p>
      </xdr:txBody>
    </xdr:sp>
    <xdr:clientData/>
  </xdr:twoCellAnchor>
  <xdr:twoCellAnchor>
    <xdr:from>
      <xdr:col>1</xdr:col>
      <xdr:colOff>2166662</xdr:colOff>
      <xdr:row>2</xdr:row>
      <xdr:rowOff>295011</xdr:rowOff>
    </xdr:from>
    <xdr:to>
      <xdr:col>1</xdr:col>
      <xdr:colOff>3159671</xdr:colOff>
      <xdr:row>2</xdr:row>
      <xdr:rowOff>513849</xdr:rowOff>
    </xdr:to>
    <xdr:sp macro="" textlink="">
      <xdr:nvSpPr>
        <xdr:cNvPr id="29" name="TextBox 28">
          <a:extLst>
            <a:ext uri="{FF2B5EF4-FFF2-40B4-BE49-F238E27FC236}">
              <a16:creationId xmlns:a16="http://schemas.microsoft.com/office/drawing/2014/main" id="{266F3CFF-9DB0-4B2A-ACB4-49EAC9CE98DC}"/>
            </a:ext>
          </a:extLst>
        </xdr:cNvPr>
        <xdr:cNvSpPr txBox="1"/>
      </xdr:nvSpPr>
      <xdr:spPr>
        <a:xfrm>
          <a:off x="2547662" y="723636"/>
          <a:ext cx="993009" cy="21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latin typeface="+mj-lt"/>
            </a:rPr>
            <a:t>Not</a:t>
          </a:r>
          <a:r>
            <a:rPr lang="en-AU" sz="700" baseline="0">
              <a:latin typeface="+mj-lt"/>
            </a:rPr>
            <a:t> applicable</a:t>
          </a:r>
          <a:endParaRPr lang="en-AU" sz="700">
            <a:latin typeface="+mj-lt"/>
          </a:endParaRPr>
        </a:p>
      </xdr:txBody>
    </xdr:sp>
    <xdr:clientData/>
  </xdr:twoCellAnchor>
  <xdr:twoCellAnchor editAs="oneCell">
    <xdr:from>
      <xdr:col>1</xdr:col>
      <xdr:colOff>2018104</xdr:colOff>
      <xdr:row>2</xdr:row>
      <xdr:rowOff>255984</xdr:rowOff>
    </xdr:from>
    <xdr:to>
      <xdr:col>1</xdr:col>
      <xdr:colOff>2249909</xdr:colOff>
      <xdr:row>2</xdr:row>
      <xdr:rowOff>480972</xdr:rowOff>
    </xdr:to>
    <xdr:pic>
      <xdr:nvPicPr>
        <xdr:cNvPr id="30" name="Picture 29">
          <a:extLst>
            <a:ext uri="{FF2B5EF4-FFF2-40B4-BE49-F238E27FC236}">
              <a16:creationId xmlns:a16="http://schemas.microsoft.com/office/drawing/2014/main" id="{46C9E2A9-57A1-6BC6-4A6E-7C967528EE32}"/>
            </a:ext>
          </a:extLst>
        </xdr:cNvPr>
        <xdr:cNvPicPr>
          <a:picLocks noChangeAspect="1"/>
        </xdr:cNvPicPr>
      </xdr:nvPicPr>
      <xdr:blipFill>
        <a:blip xmlns:r="http://schemas.openxmlformats.org/officeDocument/2006/relationships" r:embed="rId3"/>
        <a:stretch>
          <a:fillRect/>
        </a:stretch>
      </xdr:blipFill>
      <xdr:spPr>
        <a:xfrm>
          <a:off x="2399104" y="684609"/>
          <a:ext cx="231805" cy="224988"/>
        </a:xfrm>
        <a:prstGeom prst="rect">
          <a:avLst/>
        </a:prstGeom>
      </xdr:spPr>
    </xdr:pic>
    <xdr:clientData/>
  </xdr:twoCellAnchor>
  <xdr:twoCellAnchor>
    <xdr:from>
      <xdr:col>1</xdr:col>
      <xdr:colOff>1166811</xdr:colOff>
      <xdr:row>2</xdr:row>
      <xdr:rowOff>309563</xdr:rowOff>
    </xdr:from>
    <xdr:to>
      <xdr:col>1</xdr:col>
      <xdr:colOff>1309692</xdr:colOff>
      <xdr:row>2</xdr:row>
      <xdr:rowOff>444103</xdr:rowOff>
    </xdr:to>
    <xdr:sp macro="" textlink="">
      <xdr:nvSpPr>
        <xdr:cNvPr id="31" name="Oval 30">
          <a:extLst>
            <a:ext uri="{FF2B5EF4-FFF2-40B4-BE49-F238E27FC236}">
              <a16:creationId xmlns:a16="http://schemas.microsoft.com/office/drawing/2014/main" id="{CA0EF87A-1743-5EB4-18EA-8FF57C09E7B3}"/>
            </a:ext>
          </a:extLst>
        </xdr:cNvPr>
        <xdr:cNvSpPr/>
      </xdr:nvSpPr>
      <xdr:spPr>
        <a:xfrm>
          <a:off x="1547811" y="738188"/>
          <a:ext cx="142881" cy="134540"/>
        </a:xfrm>
        <a:prstGeom prst="ellipse">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Glencore 2022">
    <a:dk1>
      <a:srgbClr val="000000"/>
    </a:dk1>
    <a:lt1>
      <a:sysClr val="window" lastClr="FFFFFF"/>
    </a:lt1>
    <a:dk2>
      <a:srgbClr val="BEA791"/>
    </a:dk2>
    <a:lt2>
      <a:srgbClr val="EDEDED"/>
    </a:lt2>
    <a:accent1>
      <a:srgbClr val="00AFAA"/>
    </a:accent1>
    <a:accent2>
      <a:srgbClr val="00649E"/>
    </a:accent2>
    <a:accent3>
      <a:srgbClr val="763F84"/>
    </a:accent3>
    <a:accent4>
      <a:srgbClr val="DD0068"/>
    </a:accent4>
    <a:accent5>
      <a:srgbClr val="BC3D17"/>
    </a:accent5>
    <a:accent6>
      <a:srgbClr val="30903A"/>
    </a:accent6>
    <a:hlink>
      <a:srgbClr val="00649E"/>
    </a:hlink>
    <a:folHlink>
      <a:srgbClr val="0C3F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glencore.com/sustainability/esg-a-z/safet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627C-78C0-4887-B45E-2A58A8927123}">
  <sheetPr>
    <tabColor rgb="FFFFC000"/>
  </sheetPr>
  <dimension ref="A1:A16"/>
  <sheetViews>
    <sheetView tabSelected="1" view="pageBreakPreview" zoomScale="80" zoomScaleNormal="100" zoomScaleSheetLayoutView="80" workbookViewId="0">
      <selection activeCell="A65" sqref="A65"/>
    </sheetView>
  </sheetViews>
  <sheetFormatPr defaultColWidth="9.140625" defaultRowHeight="15" x14ac:dyDescent="0.25"/>
  <cols>
    <col min="1" max="1" width="182" customWidth="1"/>
    <col min="2" max="2" width="9.140625" customWidth="1"/>
  </cols>
  <sheetData>
    <row r="1" spans="1:1" ht="23.25" customHeight="1" x14ac:dyDescent="0.25">
      <c r="A1" s="1" t="s">
        <v>0</v>
      </c>
    </row>
    <row r="3" spans="1:1" ht="15" customHeight="1" x14ac:dyDescent="0.25">
      <c r="A3" s="2" t="s">
        <v>1</v>
      </c>
    </row>
    <row r="4" spans="1:1" ht="48.75" customHeight="1" x14ac:dyDescent="0.25">
      <c r="A4" s="3" t="s">
        <v>2</v>
      </c>
    </row>
    <row r="5" spans="1:1" ht="48" customHeight="1" x14ac:dyDescent="0.25">
      <c r="A5" s="3" t="s">
        <v>3</v>
      </c>
    </row>
    <row r="6" spans="1:1" x14ac:dyDescent="0.25">
      <c r="A6" t="s">
        <v>4</v>
      </c>
    </row>
    <row r="7" spans="1:1" x14ac:dyDescent="0.25">
      <c r="A7" t="s">
        <v>5</v>
      </c>
    </row>
    <row r="8" spans="1:1" x14ac:dyDescent="0.25">
      <c r="A8" t="s">
        <v>6</v>
      </c>
    </row>
    <row r="9" spans="1:1" x14ac:dyDescent="0.25">
      <c r="A9" t="s">
        <v>7</v>
      </c>
    </row>
    <row r="10" spans="1:1" x14ac:dyDescent="0.25">
      <c r="A10" s="4" t="s">
        <v>8</v>
      </c>
    </row>
    <row r="12" spans="1:1" x14ac:dyDescent="0.25">
      <c r="A12" t="s">
        <v>9</v>
      </c>
    </row>
    <row r="15" spans="1:1" x14ac:dyDescent="0.25">
      <c r="A15" s="2" t="s">
        <v>10</v>
      </c>
    </row>
    <row r="16" spans="1:1" x14ac:dyDescent="0.25">
      <c r="A16" s="5" t="s">
        <v>11</v>
      </c>
    </row>
  </sheetData>
  <printOptions horizontalCentered="1"/>
  <pageMargins left="0.23622047244094491" right="0.23622047244094491" top="0.74803149606299213" bottom="0.74803149606299213" header="0.31496062992125984" footer="0.31496062992125984"/>
  <pageSetup paperSize="9" orientation="landscape" r:id="rId1"/>
  <headerFooter>
    <oddHeader>&amp;L&amp;G</oddHeader>
    <oddFooter>&amp;C&amp;P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ED27-7C86-40E9-B2D4-815D2BD1FE5F}">
  <sheetPr>
    <pageSetUpPr fitToPage="1"/>
  </sheetPr>
  <dimension ref="A1:I47"/>
  <sheetViews>
    <sheetView view="pageBreakPreview" zoomScale="80" zoomScaleNormal="100" zoomScaleSheetLayoutView="80" workbookViewId="0">
      <pane ySplit="5" topLeftCell="A6" activePane="bottomLeft" state="frozen"/>
      <selection activeCell="A65" sqref="A65"/>
      <selection pane="bottomLeft" activeCell="A65" sqref="A65"/>
    </sheetView>
  </sheetViews>
  <sheetFormatPr defaultRowHeight="15" x14ac:dyDescent="0.25"/>
  <cols>
    <col min="1" max="1" width="5.7109375" customWidth="1"/>
    <col min="2" max="2" width="120.7109375" customWidth="1"/>
    <col min="3" max="8" width="12" customWidth="1"/>
    <col min="9" max="9" width="100.7109375" customWidth="1"/>
  </cols>
  <sheetData>
    <row r="1" spans="1:9" ht="18.75" x14ac:dyDescent="0.25">
      <c r="A1" s="527" t="s">
        <v>1039</v>
      </c>
      <c r="B1" s="527"/>
      <c r="C1" s="527"/>
      <c r="D1" s="527"/>
      <c r="E1" s="527"/>
      <c r="F1" s="527"/>
      <c r="G1" s="527"/>
      <c r="H1" s="527"/>
      <c r="I1" s="527"/>
    </row>
    <row r="2" spans="1:9" x14ac:dyDescent="0.25">
      <c r="A2" s="528" t="s">
        <v>973</v>
      </c>
      <c r="B2" s="528"/>
      <c r="C2" s="528"/>
      <c r="D2" s="528"/>
      <c r="E2" s="528"/>
      <c r="F2" s="528"/>
      <c r="G2" s="528"/>
      <c r="H2" s="528"/>
      <c r="I2" s="528"/>
    </row>
    <row r="3" spans="1:9" ht="53.25" customHeight="1" x14ac:dyDescent="0.25">
      <c r="A3" s="525" t="s">
        <v>1050</v>
      </c>
      <c r="B3" s="525"/>
      <c r="C3" s="525"/>
      <c r="D3" s="525"/>
      <c r="E3" s="525"/>
      <c r="F3" s="525"/>
      <c r="G3" s="525"/>
      <c r="H3" s="525"/>
      <c r="I3" s="525"/>
    </row>
    <row r="4" spans="1:9" ht="30.75" customHeight="1" x14ac:dyDescent="0.25">
      <c r="A4" s="529" t="s">
        <v>1017</v>
      </c>
      <c r="B4" s="529"/>
      <c r="C4" s="535" t="s">
        <v>1040</v>
      </c>
      <c r="D4" s="535"/>
      <c r="E4" s="535" t="s">
        <v>1041</v>
      </c>
      <c r="F4" s="536"/>
      <c r="G4" s="535" t="s">
        <v>1042</v>
      </c>
      <c r="H4" s="536"/>
      <c r="I4" s="537" t="s">
        <v>25</v>
      </c>
    </row>
    <row r="5" spans="1:9" ht="26.25" x14ac:dyDescent="0.25">
      <c r="A5" s="529"/>
      <c r="B5" s="529"/>
      <c r="C5" s="411" t="s">
        <v>1043</v>
      </c>
      <c r="D5" s="411" t="s">
        <v>1044</v>
      </c>
      <c r="E5" s="411" t="s">
        <v>1043</v>
      </c>
      <c r="F5" s="411" t="s">
        <v>1044</v>
      </c>
      <c r="G5" s="411" t="s">
        <v>1043</v>
      </c>
      <c r="H5" s="411" t="s">
        <v>1044</v>
      </c>
      <c r="I5" s="538"/>
    </row>
    <row r="6" spans="1:9" ht="25.5" customHeight="1" x14ac:dyDescent="0.25">
      <c r="A6" s="524" t="s">
        <v>976</v>
      </c>
      <c r="B6" s="524"/>
      <c r="C6" s="524"/>
      <c r="D6" s="524"/>
      <c r="E6" s="524"/>
      <c r="F6" s="524"/>
      <c r="G6" s="524"/>
      <c r="H6" s="524"/>
      <c r="I6" s="524"/>
    </row>
    <row r="7" spans="1:9" ht="22.5" x14ac:dyDescent="0.25">
      <c r="A7" s="408">
        <v>1.1000000000000001</v>
      </c>
      <c r="B7" s="409" t="s">
        <v>1019</v>
      </c>
      <c r="C7" s="427" t="str">
        <f>_xlfn.UNICHAR(9681)</f>
        <v>◑</v>
      </c>
      <c r="D7" s="426" t="s">
        <v>1048</v>
      </c>
      <c r="E7" s="427" t="str">
        <f>_xlfn.UNICHAR(9681)</f>
        <v>◑</v>
      </c>
      <c r="F7" s="426" t="s">
        <v>1048</v>
      </c>
      <c r="G7" s="426" t="s">
        <v>1048</v>
      </c>
      <c r="H7" s="426" t="s">
        <v>1048</v>
      </c>
      <c r="I7" s="359"/>
    </row>
    <row r="8" spans="1:9" ht="22.5" x14ac:dyDescent="0.25">
      <c r="A8" s="408">
        <v>1.2</v>
      </c>
      <c r="B8" s="409" t="s">
        <v>978</v>
      </c>
      <c r="C8" s="426" t="s">
        <v>1048</v>
      </c>
      <c r="D8" s="426" t="s">
        <v>1048</v>
      </c>
      <c r="E8" s="426" t="s">
        <v>1048</v>
      </c>
      <c r="F8" s="426" t="s">
        <v>1048</v>
      </c>
      <c r="G8" s="426" t="s">
        <v>1048</v>
      </c>
      <c r="H8" s="426" t="s">
        <v>1048</v>
      </c>
      <c r="I8" s="359"/>
    </row>
    <row r="9" spans="1:9" x14ac:dyDescent="0.25">
      <c r="A9" s="524" t="s">
        <v>982</v>
      </c>
      <c r="B9" s="524"/>
      <c r="C9" s="524"/>
      <c r="D9" s="524"/>
      <c r="E9" s="524"/>
      <c r="F9" s="524"/>
      <c r="G9" s="524"/>
      <c r="H9" s="524"/>
      <c r="I9" s="524"/>
    </row>
    <row r="10" spans="1:9" ht="30" x14ac:dyDescent="0.25">
      <c r="A10" s="408">
        <v>2.2000000000000002</v>
      </c>
      <c r="B10" s="409" t="s">
        <v>984</v>
      </c>
      <c r="C10" s="426" t="s">
        <v>1048</v>
      </c>
      <c r="D10" s="426" t="s">
        <v>1048</v>
      </c>
      <c r="E10" s="426" t="s">
        <v>1048</v>
      </c>
      <c r="F10" s="426" t="s">
        <v>1048</v>
      </c>
      <c r="G10" s="426" t="s">
        <v>1048</v>
      </c>
      <c r="H10" s="426" t="s">
        <v>1048</v>
      </c>
      <c r="I10" s="359"/>
    </row>
    <row r="11" spans="1:9" x14ac:dyDescent="0.25">
      <c r="A11" s="524" t="s">
        <v>985</v>
      </c>
      <c r="B11" s="524"/>
      <c r="C11" s="524"/>
      <c r="D11" s="524"/>
      <c r="E11" s="524"/>
      <c r="F11" s="524"/>
      <c r="G11" s="524"/>
      <c r="H11" s="524"/>
      <c r="I11" s="524"/>
    </row>
    <row r="12" spans="1:9" ht="45" x14ac:dyDescent="0.25">
      <c r="A12" s="408">
        <v>3.1</v>
      </c>
      <c r="B12" s="409" t="s">
        <v>986</v>
      </c>
      <c r="C12" s="427" t="str">
        <f>_xlfn.UNICHAR(9681)</f>
        <v>◑</v>
      </c>
      <c r="D12" s="426" t="s">
        <v>1048</v>
      </c>
      <c r="E12" s="426" t="s">
        <v>1048</v>
      </c>
      <c r="F12" s="426" t="s">
        <v>1048</v>
      </c>
      <c r="G12" s="426" t="s">
        <v>1048</v>
      </c>
      <c r="H12" s="426" t="s">
        <v>1048</v>
      </c>
      <c r="I12" s="359"/>
    </row>
    <row r="13" spans="1:9" ht="45" x14ac:dyDescent="0.25">
      <c r="A13" s="408">
        <v>3.2</v>
      </c>
      <c r="B13" s="409" t="s">
        <v>1020</v>
      </c>
      <c r="C13" s="426" t="s">
        <v>1048</v>
      </c>
      <c r="D13" s="426" t="s">
        <v>1048</v>
      </c>
      <c r="E13" s="426" t="s">
        <v>1048</v>
      </c>
      <c r="F13" s="426" t="s">
        <v>1048</v>
      </c>
      <c r="G13" s="426" t="s">
        <v>1048</v>
      </c>
      <c r="H13" s="426" t="s">
        <v>1048</v>
      </c>
      <c r="I13" s="359"/>
    </row>
    <row r="14" spans="1:9" ht="30" x14ac:dyDescent="0.25">
      <c r="A14" s="408">
        <v>3.3</v>
      </c>
      <c r="B14" s="409" t="s">
        <v>1021</v>
      </c>
      <c r="C14" s="427" t="str">
        <f>_xlfn.UNICHAR(9681)</f>
        <v>◑</v>
      </c>
      <c r="D14" s="426" t="s">
        <v>1048</v>
      </c>
      <c r="E14" s="426" t="s">
        <v>1048</v>
      </c>
      <c r="F14" s="426" t="s">
        <v>1048</v>
      </c>
      <c r="G14" s="428" t="s">
        <v>1048</v>
      </c>
      <c r="H14" s="426" t="s">
        <v>1048</v>
      </c>
      <c r="I14" s="359"/>
    </row>
    <row r="15" spans="1:9" ht="45" x14ac:dyDescent="0.25">
      <c r="A15" s="408">
        <v>3.4</v>
      </c>
      <c r="B15" s="409" t="s">
        <v>1022</v>
      </c>
      <c r="C15" s="426" t="s">
        <v>1048</v>
      </c>
      <c r="D15" s="426" t="s">
        <v>1048</v>
      </c>
      <c r="E15" s="426" t="s">
        <v>1048</v>
      </c>
      <c r="F15" s="426" t="s">
        <v>1048</v>
      </c>
      <c r="G15" s="426" t="s">
        <v>1048</v>
      </c>
      <c r="H15" s="426" t="s">
        <v>1048</v>
      </c>
      <c r="I15" s="359"/>
    </row>
    <row r="16" spans="1:9" ht="30" x14ac:dyDescent="0.25">
      <c r="A16" s="408">
        <v>3.5</v>
      </c>
      <c r="B16" s="409" t="s">
        <v>988</v>
      </c>
      <c r="C16" s="426" t="s">
        <v>1048</v>
      </c>
      <c r="D16" s="426" t="s">
        <v>1048</v>
      </c>
      <c r="E16" s="426" t="s">
        <v>1048</v>
      </c>
      <c r="F16" s="426" t="s">
        <v>1048</v>
      </c>
      <c r="G16" s="426" t="s">
        <v>1048</v>
      </c>
      <c r="H16" s="426" t="s">
        <v>1048</v>
      </c>
      <c r="I16" s="359"/>
    </row>
    <row r="17" spans="1:9" ht="45" x14ac:dyDescent="0.25">
      <c r="A17" s="408">
        <v>3.6</v>
      </c>
      <c r="B17" s="409" t="s">
        <v>1023</v>
      </c>
      <c r="C17" s="427" t="str">
        <f>_xlfn.UNICHAR(9681)</f>
        <v>◑</v>
      </c>
      <c r="D17" s="426" t="s">
        <v>1048</v>
      </c>
      <c r="E17" s="426" t="s">
        <v>1048</v>
      </c>
      <c r="F17" s="426" t="s">
        <v>1048</v>
      </c>
      <c r="G17" s="426" t="s">
        <v>1048</v>
      </c>
      <c r="H17" s="426" t="s">
        <v>1048</v>
      </c>
      <c r="I17" s="359"/>
    </row>
    <row r="18" spans="1:9" ht="45" x14ac:dyDescent="0.25">
      <c r="A18" s="408">
        <v>3.7</v>
      </c>
      <c r="B18" s="409" t="s">
        <v>1024</v>
      </c>
      <c r="C18" s="426" t="s">
        <v>1048</v>
      </c>
      <c r="D18" s="426" t="s">
        <v>1048</v>
      </c>
      <c r="E18" s="426" t="s">
        <v>1048</v>
      </c>
      <c r="F18" s="426" t="s">
        <v>1048</v>
      </c>
      <c r="G18" s="426" t="s">
        <v>1048</v>
      </c>
      <c r="H18" s="426" t="s">
        <v>1048</v>
      </c>
      <c r="I18" s="359"/>
    </row>
    <row r="19" spans="1:9" ht="22.5" x14ac:dyDescent="0.25">
      <c r="A19" s="408">
        <v>3.8</v>
      </c>
      <c r="B19" s="409" t="s">
        <v>1025</v>
      </c>
      <c r="C19" s="426" t="s">
        <v>1048</v>
      </c>
      <c r="D19" s="426" t="s">
        <v>1048</v>
      </c>
      <c r="E19" s="426" t="s">
        <v>1048</v>
      </c>
      <c r="F19" s="426" t="s">
        <v>1048</v>
      </c>
      <c r="G19" s="426" t="s">
        <v>1048</v>
      </c>
      <c r="H19" s="426" t="s">
        <v>1048</v>
      </c>
      <c r="I19" s="359"/>
    </row>
    <row r="20" spans="1:9" x14ac:dyDescent="0.25">
      <c r="A20" s="524" t="s">
        <v>989</v>
      </c>
      <c r="B20" s="524"/>
      <c r="C20" s="524"/>
      <c r="D20" s="524"/>
      <c r="E20" s="524"/>
      <c r="F20" s="524"/>
      <c r="G20" s="524"/>
      <c r="H20" s="524"/>
      <c r="I20" s="524"/>
    </row>
    <row r="21" spans="1:9" ht="30" x14ac:dyDescent="0.25">
      <c r="A21" s="408">
        <v>4.0999999999999996</v>
      </c>
      <c r="B21" s="409" t="s">
        <v>1026</v>
      </c>
      <c r="C21" s="426" t="s">
        <v>1048</v>
      </c>
      <c r="D21" s="426" t="s">
        <v>1048</v>
      </c>
      <c r="E21" s="426" t="s">
        <v>1048</v>
      </c>
      <c r="F21" s="426" t="s">
        <v>1048</v>
      </c>
      <c r="G21" s="426" t="s">
        <v>1048</v>
      </c>
      <c r="H21" s="426" t="s">
        <v>1048</v>
      </c>
      <c r="I21" s="359"/>
    </row>
    <row r="22" spans="1:9" ht="30" x14ac:dyDescent="0.25">
      <c r="A22" s="408">
        <v>4.2</v>
      </c>
      <c r="B22" s="409" t="s">
        <v>1027</v>
      </c>
      <c r="C22" s="427" t="str">
        <f>_xlfn.UNICHAR(9681)</f>
        <v>◑</v>
      </c>
      <c r="D22" s="426" t="s">
        <v>1048</v>
      </c>
      <c r="E22" s="426" t="s">
        <v>1048</v>
      </c>
      <c r="F22" s="426" t="s">
        <v>1048</v>
      </c>
      <c r="G22" s="426" t="s">
        <v>1048</v>
      </c>
      <c r="H22" s="426" t="s">
        <v>1048</v>
      </c>
      <c r="I22" s="359"/>
    </row>
    <row r="23" spans="1:9" ht="45" x14ac:dyDescent="0.25">
      <c r="A23" s="408">
        <v>4.3</v>
      </c>
      <c r="B23" s="409" t="s">
        <v>1028</v>
      </c>
      <c r="C23" s="427" t="str">
        <f>_xlfn.UNICHAR(9681)</f>
        <v>◑</v>
      </c>
      <c r="D23" s="426" t="s">
        <v>1048</v>
      </c>
      <c r="E23" s="427" t="str">
        <f>_xlfn.UNICHAR(9681)</f>
        <v>◑</v>
      </c>
      <c r="F23" s="426" t="s">
        <v>1048</v>
      </c>
      <c r="G23" s="426" t="s">
        <v>1048</v>
      </c>
      <c r="H23" s="426" t="s">
        <v>1048</v>
      </c>
      <c r="I23" s="359"/>
    </row>
    <row r="24" spans="1:9" ht="30" x14ac:dyDescent="0.25">
      <c r="A24" s="408">
        <v>4.4000000000000004</v>
      </c>
      <c r="B24" s="409" t="s">
        <v>1029</v>
      </c>
      <c r="C24" s="426" t="s">
        <v>1048</v>
      </c>
      <c r="D24" s="426" t="s">
        <v>1048</v>
      </c>
      <c r="E24" s="426" t="s">
        <v>1048</v>
      </c>
      <c r="F24" s="426" t="s">
        <v>1048</v>
      </c>
      <c r="G24" s="426" t="s">
        <v>1048</v>
      </c>
      <c r="H24" s="426" t="s">
        <v>1048</v>
      </c>
      <c r="I24" s="359"/>
    </row>
    <row r="25" spans="1:9" x14ac:dyDescent="0.25">
      <c r="A25" s="524" t="s">
        <v>992</v>
      </c>
      <c r="B25" s="524"/>
      <c r="C25" s="524"/>
      <c r="D25" s="524"/>
      <c r="E25" s="524"/>
      <c r="F25" s="524"/>
      <c r="G25" s="524"/>
      <c r="H25" s="524"/>
      <c r="I25" s="524"/>
    </row>
    <row r="26" spans="1:9" ht="45" x14ac:dyDescent="0.25">
      <c r="A26" s="408">
        <v>5.0999999999999996</v>
      </c>
      <c r="B26" s="409" t="s">
        <v>993</v>
      </c>
      <c r="C26" s="426" t="s">
        <v>1048</v>
      </c>
      <c r="D26" s="426" t="s">
        <v>1048</v>
      </c>
      <c r="E26" s="427" t="str">
        <f>_xlfn.UNICHAR(9681)</f>
        <v>◑</v>
      </c>
      <c r="F26" s="426" t="s">
        <v>1048</v>
      </c>
      <c r="G26" s="426" t="s">
        <v>1048</v>
      </c>
      <c r="H26" s="426" t="s">
        <v>1048</v>
      </c>
      <c r="I26" s="359"/>
    </row>
    <row r="27" spans="1:9" ht="30" x14ac:dyDescent="0.25">
      <c r="A27" s="408">
        <v>5.2</v>
      </c>
      <c r="B27" s="409" t="s">
        <v>994</v>
      </c>
      <c r="C27" s="426" t="s">
        <v>1048</v>
      </c>
      <c r="D27" s="426" t="s">
        <v>1048</v>
      </c>
      <c r="E27" s="427" t="str">
        <f>_xlfn.UNICHAR(9681)</f>
        <v>◑</v>
      </c>
      <c r="F27" s="426" t="s">
        <v>1048</v>
      </c>
      <c r="G27" s="426" t="s">
        <v>1048</v>
      </c>
      <c r="H27" s="426" t="s">
        <v>1048</v>
      </c>
      <c r="I27" s="359"/>
    </row>
    <row r="28" spans="1:9" x14ac:dyDescent="0.25">
      <c r="A28" s="524" t="s">
        <v>995</v>
      </c>
      <c r="B28" s="524"/>
      <c r="C28" s="524"/>
      <c r="D28" s="524"/>
      <c r="E28" s="524"/>
      <c r="F28" s="524"/>
      <c r="G28" s="524"/>
      <c r="H28" s="524"/>
      <c r="I28" s="524"/>
    </row>
    <row r="29" spans="1:9" ht="45" x14ac:dyDescent="0.25">
      <c r="A29" s="408">
        <v>6.1</v>
      </c>
      <c r="B29" s="409" t="s">
        <v>996</v>
      </c>
      <c r="C29" s="426" t="s">
        <v>1048</v>
      </c>
      <c r="D29" s="426" t="s">
        <v>1048</v>
      </c>
      <c r="E29" s="426" t="s">
        <v>1048</v>
      </c>
      <c r="F29" s="426" t="s">
        <v>1048</v>
      </c>
      <c r="G29" s="426" t="s">
        <v>1048</v>
      </c>
      <c r="H29" s="426" t="s">
        <v>1048</v>
      </c>
      <c r="I29" s="359"/>
    </row>
    <row r="30" spans="1:9" ht="30" x14ac:dyDescent="0.25">
      <c r="A30" s="408">
        <v>6.2</v>
      </c>
      <c r="B30" s="409" t="s">
        <v>997</v>
      </c>
      <c r="C30" s="426" t="s">
        <v>1048</v>
      </c>
      <c r="D30" s="426" t="s">
        <v>1048</v>
      </c>
      <c r="E30" s="426" t="s">
        <v>1048</v>
      </c>
      <c r="F30" s="426" t="s">
        <v>1048</v>
      </c>
      <c r="G30" s="426" t="s">
        <v>1048</v>
      </c>
      <c r="H30" s="426" t="s">
        <v>1048</v>
      </c>
      <c r="I30" s="359"/>
    </row>
    <row r="31" spans="1:9" ht="60" x14ac:dyDescent="0.25">
      <c r="A31" s="408">
        <v>6.3</v>
      </c>
      <c r="B31" s="409" t="s">
        <v>998</v>
      </c>
      <c r="C31" s="427" t="str">
        <f t="shared" ref="C31:H31" si="0">_xlfn.UNICHAR(9681)</f>
        <v>◑</v>
      </c>
      <c r="D31" s="427" t="str">
        <f t="shared" si="0"/>
        <v>◑</v>
      </c>
      <c r="E31" s="427" t="str">
        <f t="shared" si="0"/>
        <v>◑</v>
      </c>
      <c r="F31" s="427" t="str">
        <f t="shared" si="0"/>
        <v>◑</v>
      </c>
      <c r="G31" s="427" t="str">
        <f t="shared" si="0"/>
        <v>◑</v>
      </c>
      <c r="H31" s="427" t="str">
        <f t="shared" si="0"/>
        <v>◑</v>
      </c>
      <c r="I31" s="316" t="s">
        <v>999</v>
      </c>
    </row>
    <row r="32" spans="1:9" ht="30" x14ac:dyDescent="0.25">
      <c r="A32" s="408">
        <v>6.4</v>
      </c>
      <c r="B32" s="409" t="s">
        <v>1032</v>
      </c>
      <c r="C32" s="427" t="str">
        <f>_xlfn.UNICHAR(9681)</f>
        <v>◑</v>
      </c>
      <c r="D32" s="426" t="s">
        <v>1048</v>
      </c>
      <c r="E32" s="426" t="s">
        <v>1048</v>
      </c>
      <c r="F32" s="426" t="s">
        <v>1048</v>
      </c>
      <c r="G32" s="426" t="s">
        <v>1048</v>
      </c>
      <c r="H32" s="426" t="s">
        <v>1048</v>
      </c>
      <c r="I32" s="359"/>
    </row>
    <row r="33" spans="1:9" ht="30" x14ac:dyDescent="0.25">
      <c r="A33" s="408">
        <v>6.5</v>
      </c>
      <c r="B33" s="409" t="s">
        <v>1000</v>
      </c>
      <c r="C33" s="427" t="str">
        <f>_xlfn.UNICHAR(9681)</f>
        <v>◑</v>
      </c>
      <c r="D33" s="426" t="s">
        <v>1048</v>
      </c>
      <c r="E33" s="426" t="s">
        <v>1048</v>
      </c>
      <c r="F33" s="426" t="s">
        <v>1048</v>
      </c>
      <c r="G33" s="426" t="s">
        <v>1048</v>
      </c>
      <c r="H33" s="426" t="s">
        <v>1048</v>
      </c>
      <c r="I33" s="359"/>
    </row>
    <row r="34" spans="1:9" x14ac:dyDescent="0.25">
      <c r="A34" s="524" t="s">
        <v>1001</v>
      </c>
      <c r="B34" s="524"/>
      <c r="C34" s="524"/>
      <c r="D34" s="524"/>
      <c r="E34" s="524"/>
      <c r="F34" s="524"/>
      <c r="G34" s="524"/>
      <c r="H34" s="524"/>
      <c r="I34" s="524"/>
    </row>
    <row r="35" spans="1:9" ht="45" x14ac:dyDescent="0.25">
      <c r="A35" s="408">
        <v>7.1</v>
      </c>
      <c r="B35" s="409" t="s">
        <v>1033</v>
      </c>
      <c r="C35" s="426" t="s">
        <v>1048</v>
      </c>
      <c r="D35" s="426" t="s">
        <v>1048</v>
      </c>
      <c r="E35" s="426" t="s">
        <v>1048</v>
      </c>
      <c r="F35" s="426" t="s">
        <v>1048</v>
      </c>
      <c r="G35" s="426" t="s">
        <v>1048</v>
      </c>
      <c r="H35" s="426" t="s">
        <v>1048</v>
      </c>
      <c r="I35" s="359"/>
    </row>
    <row r="36" spans="1:9" ht="30" x14ac:dyDescent="0.25">
      <c r="A36" s="408">
        <v>7.2</v>
      </c>
      <c r="B36" s="409" t="s">
        <v>1003</v>
      </c>
      <c r="C36" s="426" t="s">
        <v>1048</v>
      </c>
      <c r="D36" s="426" t="s">
        <v>1048</v>
      </c>
      <c r="E36" s="426" t="s">
        <v>1048</v>
      </c>
      <c r="F36" s="426" t="s">
        <v>1048</v>
      </c>
      <c r="G36" s="426" t="s">
        <v>1048</v>
      </c>
      <c r="H36" s="426" t="s">
        <v>1048</v>
      </c>
      <c r="I36" s="359"/>
    </row>
    <row r="37" spans="1:9" x14ac:dyDescent="0.25">
      <c r="A37" s="524" t="s">
        <v>1004</v>
      </c>
      <c r="B37" s="524"/>
      <c r="C37" s="524"/>
      <c r="D37" s="524"/>
      <c r="E37" s="524"/>
      <c r="F37" s="524"/>
      <c r="G37" s="524"/>
      <c r="H37" s="524"/>
      <c r="I37" s="524"/>
    </row>
    <row r="38" spans="1:9" ht="30" x14ac:dyDescent="0.25">
      <c r="A38" s="408">
        <v>8.1</v>
      </c>
      <c r="B38" s="409" t="s">
        <v>1005</v>
      </c>
      <c r="C38" s="426" t="s">
        <v>1048</v>
      </c>
      <c r="D38" s="426" t="s">
        <v>1048</v>
      </c>
      <c r="E38" s="426" t="s">
        <v>1048</v>
      </c>
      <c r="F38" s="426" t="s">
        <v>1048</v>
      </c>
      <c r="G38" s="426" t="s">
        <v>1048</v>
      </c>
      <c r="H38" s="426" t="s">
        <v>1048</v>
      </c>
      <c r="I38" s="359"/>
    </row>
    <row r="39" spans="1:9" ht="30" x14ac:dyDescent="0.25">
      <c r="A39" s="408">
        <v>8.1999999999999993</v>
      </c>
      <c r="B39" s="409" t="s">
        <v>1034</v>
      </c>
      <c r="C39" s="426" t="s">
        <v>1048</v>
      </c>
      <c r="D39" s="426" t="s">
        <v>1048</v>
      </c>
      <c r="E39" s="426" t="s">
        <v>1048</v>
      </c>
      <c r="F39" s="426" t="s">
        <v>1048</v>
      </c>
      <c r="G39" s="426" t="s">
        <v>1048</v>
      </c>
      <c r="H39" s="426" t="s">
        <v>1048</v>
      </c>
      <c r="I39" s="359"/>
    </row>
    <row r="40" spans="1:9" x14ac:dyDescent="0.25">
      <c r="A40" s="524" t="s">
        <v>1007</v>
      </c>
      <c r="B40" s="524"/>
      <c r="C40" s="524"/>
      <c r="D40" s="524"/>
      <c r="E40" s="524"/>
      <c r="F40" s="524"/>
      <c r="G40" s="524"/>
      <c r="H40" s="524"/>
      <c r="I40" s="524"/>
    </row>
    <row r="41" spans="1:9" ht="45" x14ac:dyDescent="0.25">
      <c r="A41" s="408">
        <v>9.1</v>
      </c>
      <c r="B41" s="409" t="s">
        <v>1008</v>
      </c>
      <c r="C41" s="427" t="str">
        <f>_xlfn.UNICHAR(9681)</f>
        <v>◑</v>
      </c>
      <c r="D41" s="426" t="s">
        <v>1048</v>
      </c>
      <c r="E41" s="426" t="s">
        <v>1048</v>
      </c>
      <c r="F41" s="426" t="s">
        <v>1048</v>
      </c>
      <c r="G41" s="426" t="s">
        <v>1048</v>
      </c>
      <c r="H41" s="426" t="s">
        <v>1048</v>
      </c>
      <c r="I41" s="359"/>
    </row>
    <row r="42" spans="1:9" ht="45" x14ac:dyDescent="0.25">
      <c r="A42" s="408">
        <v>9.1999999999999993</v>
      </c>
      <c r="B42" s="409" t="s">
        <v>1035</v>
      </c>
      <c r="C42" s="427" t="str">
        <f>_xlfn.UNICHAR(9681)</f>
        <v>◑</v>
      </c>
      <c r="D42" s="426" t="s">
        <v>1048</v>
      </c>
      <c r="E42" s="426" t="s">
        <v>1048</v>
      </c>
      <c r="F42" s="426" t="s">
        <v>1048</v>
      </c>
      <c r="G42" s="426" t="s">
        <v>1048</v>
      </c>
      <c r="H42" s="426" t="s">
        <v>1048</v>
      </c>
      <c r="I42" s="359"/>
    </row>
    <row r="43" spans="1:9" ht="30" x14ac:dyDescent="0.25">
      <c r="A43" s="408">
        <v>9.3000000000000007</v>
      </c>
      <c r="B43" s="409" t="s">
        <v>1036</v>
      </c>
      <c r="C43" s="426" t="s">
        <v>1048</v>
      </c>
      <c r="D43" s="426" t="s">
        <v>1048</v>
      </c>
      <c r="E43" s="426" t="s">
        <v>1048</v>
      </c>
      <c r="F43" s="426" t="s">
        <v>1048</v>
      </c>
      <c r="G43" s="426" t="s">
        <v>1048</v>
      </c>
      <c r="H43" s="426" t="s">
        <v>1048</v>
      </c>
      <c r="I43" s="359"/>
    </row>
    <row r="44" spans="1:9" ht="30" x14ac:dyDescent="0.25">
      <c r="A44" s="408">
        <v>9.4</v>
      </c>
      <c r="B44" s="409" t="s">
        <v>1037</v>
      </c>
      <c r="C44" s="428" t="s">
        <v>1048</v>
      </c>
      <c r="D44" s="428" t="s">
        <v>1048</v>
      </c>
      <c r="E44" s="428" t="s">
        <v>1048</v>
      </c>
      <c r="F44" s="428" t="s">
        <v>1048</v>
      </c>
      <c r="G44" s="428" t="s">
        <v>1048</v>
      </c>
      <c r="H44" s="428" t="s">
        <v>1048</v>
      </c>
      <c r="I44" s="359"/>
    </row>
    <row r="45" spans="1:9" x14ac:dyDescent="0.25">
      <c r="A45" s="524" t="s">
        <v>1010</v>
      </c>
      <c r="B45" s="524"/>
      <c r="C45" s="524"/>
      <c r="D45" s="524"/>
      <c r="E45" s="524"/>
      <c r="F45" s="524"/>
      <c r="G45" s="524"/>
      <c r="H45" s="524"/>
      <c r="I45" s="524"/>
    </row>
    <row r="46" spans="1:9" ht="30" x14ac:dyDescent="0.25">
      <c r="A46" s="408">
        <v>10.199999999999999</v>
      </c>
      <c r="B46" s="409" t="s">
        <v>1012</v>
      </c>
      <c r="C46" s="426" t="s">
        <v>1048</v>
      </c>
      <c r="D46" s="426" t="s">
        <v>1048</v>
      </c>
      <c r="E46" s="426" t="s">
        <v>1048</v>
      </c>
      <c r="F46" s="426" t="s">
        <v>1048</v>
      </c>
      <c r="G46" s="426" t="s">
        <v>1048</v>
      </c>
      <c r="H46" s="426" t="s">
        <v>1048</v>
      </c>
      <c r="I46" s="359"/>
    </row>
    <row r="47" spans="1:9" x14ac:dyDescent="0.25">
      <c r="A47" s="530" t="s">
        <v>1038</v>
      </c>
      <c r="B47" s="530"/>
      <c r="C47" s="530"/>
      <c r="D47" s="530"/>
      <c r="E47" s="530"/>
      <c r="F47" s="530"/>
      <c r="G47" s="530"/>
      <c r="H47" s="530"/>
      <c r="I47" s="530"/>
    </row>
  </sheetData>
  <mergeCells count="19">
    <mergeCell ref="A1:I1"/>
    <mergeCell ref="A2:I2"/>
    <mergeCell ref="A4:B5"/>
    <mergeCell ref="C4:D4"/>
    <mergeCell ref="E4:F4"/>
    <mergeCell ref="G4:H4"/>
    <mergeCell ref="I4:I5"/>
    <mergeCell ref="A20:I20"/>
    <mergeCell ref="A25:I25"/>
    <mergeCell ref="A28:I28"/>
    <mergeCell ref="A47:I47"/>
    <mergeCell ref="A3:I3"/>
    <mergeCell ref="A34:I34"/>
    <mergeCell ref="A37:I37"/>
    <mergeCell ref="A40:I40"/>
    <mergeCell ref="A45:I45"/>
    <mergeCell ref="A6:I6"/>
    <mergeCell ref="A9:I9"/>
    <mergeCell ref="A11:I11"/>
  </mergeCells>
  <printOptions horizontalCentered="1"/>
  <pageMargins left="0.23622047244094491" right="0.23622047244094491" top="0.74803149606299213" bottom="0.74803149606299213" header="0.31496062992125984" footer="0.31496062992125984"/>
  <pageSetup paperSize="9" scale="47" fitToHeight="6" orientation="landscape" r:id="rId1"/>
  <headerFooter>
    <oddHeader>&amp;L&amp;G</oddHeader>
    <oddFooter>&amp;C&amp;P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19035-2319-44F2-B696-CE8A5812D563}">
  <sheetPr>
    <tabColor rgb="FFFFC000"/>
    <outlinePr summaryBelow="0"/>
    <pageSetUpPr fitToPage="1"/>
  </sheetPr>
  <dimension ref="A1:L388"/>
  <sheetViews>
    <sheetView view="pageBreakPreview" zoomScale="80" zoomScaleNormal="90" zoomScaleSheetLayoutView="80" workbookViewId="0">
      <pane xSplit="1" ySplit="7" topLeftCell="B8" activePane="bottomRight" state="frozen"/>
      <selection activeCell="A65" sqref="A65"/>
      <selection pane="topRight" activeCell="A65" sqref="A65"/>
      <selection pane="bottomLeft" activeCell="A65" sqref="A65"/>
      <selection pane="bottomRight" activeCell="A65" sqref="A65"/>
    </sheetView>
  </sheetViews>
  <sheetFormatPr defaultColWidth="8.85546875" defaultRowHeight="15" outlineLevelRow="1" x14ac:dyDescent="0.25"/>
  <cols>
    <col min="1" max="1" width="14.42578125" customWidth="1"/>
    <col min="2" max="2" width="16" customWidth="1"/>
    <col min="3" max="3" width="24.42578125" customWidth="1"/>
    <col min="4" max="4" width="36.42578125" customWidth="1"/>
    <col min="5" max="6" width="17.140625" customWidth="1"/>
    <col min="7" max="7" width="19.28515625" customWidth="1"/>
    <col min="8" max="8" width="2.140625" customWidth="1"/>
    <col min="9" max="10" width="10.85546875" customWidth="1"/>
    <col min="11" max="11" width="26.42578125" customWidth="1"/>
    <col min="12" max="12" width="56.85546875" customWidth="1"/>
    <col min="13" max="13" width="12.7109375" customWidth="1"/>
    <col min="14" max="15" width="47.140625" customWidth="1"/>
    <col min="16" max="16" width="14.42578125" customWidth="1"/>
    <col min="17" max="17" width="14.28515625" customWidth="1"/>
    <col min="18" max="18" width="28.140625" customWidth="1"/>
    <col min="19" max="19" width="36.42578125" customWidth="1"/>
    <col min="20" max="21" width="17.140625" customWidth="1"/>
    <col min="22" max="22" width="19.28515625" customWidth="1"/>
    <col min="23" max="23" width="2.140625" customWidth="1"/>
    <col min="24" max="25" width="10.85546875" customWidth="1"/>
    <col min="26" max="26" width="26.42578125" customWidth="1"/>
    <col min="27" max="27" width="44.7109375" customWidth="1"/>
  </cols>
  <sheetData>
    <row r="1" spans="1:12" ht="18.75" x14ac:dyDescent="0.25">
      <c r="A1" s="6" t="s">
        <v>0</v>
      </c>
      <c r="B1" s="7"/>
      <c r="C1" s="8"/>
      <c r="D1" s="8"/>
      <c r="E1" s="9"/>
      <c r="F1" s="9"/>
      <c r="G1" s="10"/>
      <c r="H1" s="11"/>
      <c r="I1" s="9"/>
      <c r="J1" s="12"/>
      <c r="K1" s="13"/>
      <c r="L1" s="14"/>
    </row>
    <row r="2" spans="1:12" ht="18.75" x14ac:dyDescent="0.25">
      <c r="A2" s="6"/>
      <c r="B2" s="7"/>
      <c r="C2" s="8"/>
      <c r="D2" s="8"/>
      <c r="E2" s="9"/>
      <c r="F2" s="9"/>
      <c r="G2" s="10"/>
      <c r="H2" s="11"/>
      <c r="I2" s="9"/>
      <c r="J2" s="12"/>
      <c r="K2" s="13"/>
      <c r="L2" s="14"/>
    </row>
    <row r="3" spans="1:12" ht="18.75" x14ac:dyDescent="0.25">
      <c r="A3" s="6" t="s">
        <v>12</v>
      </c>
      <c r="B3" s="7"/>
      <c r="C3" s="8"/>
      <c r="D3" s="8"/>
      <c r="E3" s="9"/>
      <c r="F3" s="9"/>
      <c r="G3" s="10"/>
      <c r="H3" s="11"/>
      <c r="I3" s="9"/>
      <c r="J3" s="12"/>
      <c r="K3" s="13"/>
      <c r="L3" s="14"/>
    </row>
    <row r="4" spans="1:12" x14ac:dyDescent="0.25">
      <c r="A4" s="471" t="s">
        <v>13</v>
      </c>
      <c r="B4" s="471"/>
      <c r="C4" s="472" t="s">
        <v>14</v>
      </c>
      <c r="D4" s="472"/>
      <c r="E4" s="472"/>
      <c r="F4" s="472"/>
      <c r="G4" s="472"/>
      <c r="H4" s="472"/>
      <c r="I4" s="472"/>
      <c r="J4" s="472"/>
      <c r="K4" s="472"/>
      <c r="L4" s="472"/>
    </row>
    <row r="5" spans="1:12" x14ac:dyDescent="0.25">
      <c r="A5" s="471" t="s">
        <v>15</v>
      </c>
      <c r="B5" s="471"/>
      <c r="C5" s="472" t="s">
        <v>16</v>
      </c>
      <c r="D5" s="472"/>
      <c r="E5" s="472"/>
      <c r="F5" s="472"/>
      <c r="G5" s="472"/>
      <c r="H5" s="472"/>
      <c r="I5" s="472"/>
      <c r="J5" s="472"/>
      <c r="K5" s="472"/>
      <c r="L5" s="472"/>
    </row>
    <row r="6" spans="1:12" ht="35.25" customHeight="1" x14ac:dyDescent="0.25">
      <c r="A6" s="473"/>
      <c r="B6" s="473"/>
      <c r="C6" s="474" t="s">
        <v>17</v>
      </c>
      <c r="D6" s="474"/>
      <c r="E6" s="474"/>
      <c r="F6" s="474"/>
      <c r="G6" s="474"/>
      <c r="H6" s="474"/>
      <c r="I6" s="474"/>
      <c r="J6" s="474"/>
      <c r="K6" s="474"/>
      <c r="L6" s="474"/>
    </row>
    <row r="7" spans="1:12" ht="30" x14ac:dyDescent="0.25">
      <c r="A7" s="18" t="s">
        <v>18</v>
      </c>
      <c r="B7" s="19" t="s">
        <v>19</v>
      </c>
      <c r="C7" s="20" t="s">
        <v>20</v>
      </c>
      <c r="D7" s="21" t="s">
        <v>21</v>
      </c>
      <c r="E7" s="22">
        <v>2020</v>
      </c>
      <c r="F7" s="22">
        <v>2021</v>
      </c>
      <c r="G7" s="22">
        <v>2022</v>
      </c>
      <c r="H7" s="20"/>
      <c r="I7" s="23" t="s">
        <v>22</v>
      </c>
      <c r="J7" s="22" t="s">
        <v>23</v>
      </c>
      <c r="K7" s="19" t="s">
        <v>24</v>
      </c>
      <c r="L7" s="24" t="s">
        <v>25</v>
      </c>
    </row>
    <row r="8" spans="1:12" ht="18.75" x14ac:dyDescent="0.25">
      <c r="A8" s="26" t="s">
        <v>26</v>
      </c>
      <c r="B8" s="27"/>
      <c r="C8" s="27"/>
      <c r="D8" s="27"/>
      <c r="E8" s="27"/>
      <c r="F8" s="27"/>
      <c r="G8" s="27"/>
      <c r="H8" s="28"/>
      <c r="I8" s="28"/>
      <c r="J8" s="28"/>
      <c r="K8" s="28"/>
      <c r="L8" s="29"/>
    </row>
    <row r="9" spans="1:12" ht="360" outlineLevel="1" x14ac:dyDescent="0.25">
      <c r="A9" s="30" t="s">
        <v>27</v>
      </c>
      <c r="B9" s="31" t="s">
        <v>28</v>
      </c>
      <c r="C9" s="31" t="s">
        <v>29</v>
      </c>
      <c r="D9" s="32" t="s">
        <v>30</v>
      </c>
      <c r="E9" s="33"/>
      <c r="F9" s="33"/>
      <c r="G9" s="34"/>
      <c r="H9" s="35"/>
      <c r="I9" s="36"/>
      <c r="J9" s="36"/>
      <c r="K9" s="36"/>
      <c r="L9" s="30"/>
    </row>
    <row r="10" spans="1:12" ht="150" outlineLevel="1" x14ac:dyDescent="0.25">
      <c r="A10" s="30" t="s">
        <v>27</v>
      </c>
      <c r="B10" s="31" t="s">
        <v>31</v>
      </c>
      <c r="C10" s="38" t="s">
        <v>32</v>
      </c>
      <c r="D10" s="32" t="s">
        <v>33</v>
      </c>
      <c r="E10" s="33"/>
      <c r="F10" s="33"/>
      <c r="G10" s="34"/>
      <c r="H10" s="35"/>
      <c r="I10" s="36"/>
      <c r="J10" s="36"/>
      <c r="K10" s="36"/>
      <c r="L10" s="40"/>
    </row>
    <row r="11" spans="1:12" ht="165" outlineLevel="1" x14ac:dyDescent="0.25">
      <c r="A11" s="30" t="s">
        <v>27</v>
      </c>
      <c r="B11" s="31" t="s">
        <v>34</v>
      </c>
      <c r="C11" s="38" t="s">
        <v>35</v>
      </c>
      <c r="D11" s="32" t="s">
        <v>36</v>
      </c>
      <c r="E11" s="33"/>
      <c r="F11" s="33"/>
      <c r="G11" s="34"/>
      <c r="H11" s="35"/>
      <c r="I11" s="36"/>
      <c r="J11" s="36"/>
      <c r="K11" s="36"/>
      <c r="L11" s="30"/>
    </row>
    <row r="12" spans="1:12" ht="90" outlineLevel="1" x14ac:dyDescent="0.25">
      <c r="A12" s="30" t="s">
        <v>27</v>
      </c>
      <c r="B12" s="31" t="s">
        <v>37</v>
      </c>
      <c r="C12" s="38" t="s">
        <v>38</v>
      </c>
      <c r="D12" s="32" t="s">
        <v>39</v>
      </c>
      <c r="E12" s="33"/>
      <c r="F12" s="33"/>
      <c r="G12" s="34"/>
      <c r="H12" s="35"/>
      <c r="I12" s="36"/>
      <c r="J12" s="36"/>
      <c r="K12" s="36"/>
      <c r="L12" s="41"/>
    </row>
    <row r="13" spans="1:12" ht="75" outlineLevel="1" x14ac:dyDescent="0.25">
      <c r="A13" s="30" t="s">
        <v>27</v>
      </c>
      <c r="B13" s="31" t="s">
        <v>40</v>
      </c>
      <c r="C13" s="38" t="s">
        <v>41</v>
      </c>
      <c r="D13" s="32" t="s">
        <v>42</v>
      </c>
      <c r="E13" s="33"/>
      <c r="F13" s="33"/>
      <c r="G13" s="34"/>
      <c r="H13" s="35"/>
      <c r="I13" s="36"/>
      <c r="J13" s="36"/>
      <c r="K13" s="36"/>
      <c r="L13" s="30"/>
    </row>
    <row r="14" spans="1:12" ht="165" outlineLevel="1" x14ac:dyDescent="0.25">
      <c r="A14" s="30" t="s">
        <v>27</v>
      </c>
      <c r="B14" s="31" t="s">
        <v>43</v>
      </c>
      <c r="C14" s="38" t="s">
        <v>44</v>
      </c>
      <c r="D14" s="32" t="s">
        <v>45</v>
      </c>
      <c r="E14" s="33"/>
      <c r="F14" s="33"/>
      <c r="G14" s="34"/>
      <c r="H14" s="35"/>
      <c r="I14" s="36"/>
      <c r="J14" s="36"/>
      <c r="K14" s="36" t="s">
        <v>46</v>
      </c>
      <c r="L14" s="41" t="s">
        <v>47</v>
      </c>
    </row>
    <row r="15" spans="1:12" ht="105" outlineLevel="1" x14ac:dyDescent="0.25">
      <c r="A15" s="30" t="s">
        <v>27</v>
      </c>
      <c r="B15" s="42" t="s">
        <v>48</v>
      </c>
      <c r="C15" s="38" t="s">
        <v>49</v>
      </c>
      <c r="D15" s="32" t="s">
        <v>50</v>
      </c>
      <c r="E15" s="33"/>
      <c r="F15" s="33"/>
      <c r="G15" s="34"/>
      <c r="H15" s="35"/>
      <c r="I15" s="36"/>
      <c r="J15" s="36"/>
      <c r="K15" s="456" t="s">
        <v>51</v>
      </c>
      <c r="L15" s="438" t="s">
        <v>52</v>
      </c>
    </row>
    <row r="16" spans="1:12" ht="105" outlineLevel="1" x14ac:dyDescent="0.25">
      <c r="A16" s="30" t="s">
        <v>27</v>
      </c>
      <c r="B16" s="31" t="s">
        <v>53</v>
      </c>
      <c r="C16" s="38" t="s">
        <v>54</v>
      </c>
      <c r="D16" s="32" t="s">
        <v>50</v>
      </c>
      <c r="E16" s="33"/>
      <c r="F16" s="33"/>
      <c r="G16" s="34"/>
      <c r="H16" s="35"/>
      <c r="I16" s="36"/>
      <c r="J16" s="36"/>
      <c r="K16" s="440"/>
      <c r="L16" s="439"/>
    </row>
    <row r="17" spans="1:12" ht="120" outlineLevel="1" x14ac:dyDescent="0.25">
      <c r="A17" s="30" t="s">
        <v>27</v>
      </c>
      <c r="B17" s="31" t="s">
        <v>55</v>
      </c>
      <c r="C17" s="38" t="s">
        <v>56</v>
      </c>
      <c r="D17" s="43" t="s">
        <v>57</v>
      </c>
      <c r="E17" s="33"/>
      <c r="F17" s="33"/>
      <c r="G17" s="34"/>
      <c r="H17" s="35"/>
      <c r="I17" s="36"/>
      <c r="J17" s="36"/>
      <c r="K17" s="36"/>
      <c r="L17" s="30"/>
    </row>
    <row r="18" spans="1:12" ht="45" outlineLevel="1" x14ac:dyDescent="0.25">
      <c r="A18" s="30" t="s">
        <v>27</v>
      </c>
      <c r="B18" s="31" t="s">
        <v>58</v>
      </c>
      <c r="C18" s="38" t="s">
        <v>59</v>
      </c>
      <c r="D18" s="32" t="s">
        <v>60</v>
      </c>
      <c r="E18" s="33"/>
      <c r="F18" s="33"/>
      <c r="G18" s="34"/>
      <c r="H18" s="35"/>
      <c r="I18" s="36"/>
      <c r="J18" s="36"/>
      <c r="K18" s="36"/>
      <c r="L18" s="30"/>
    </row>
    <row r="19" spans="1:12" ht="45" outlineLevel="1" x14ac:dyDescent="0.25">
      <c r="A19" s="30" t="s">
        <v>27</v>
      </c>
      <c r="B19" s="31" t="s">
        <v>61</v>
      </c>
      <c r="C19" s="38" t="s">
        <v>62</v>
      </c>
      <c r="D19" s="32" t="s">
        <v>60</v>
      </c>
      <c r="E19" s="33"/>
      <c r="F19" s="33"/>
      <c r="G19" s="34"/>
      <c r="H19" s="35"/>
      <c r="I19" s="36"/>
      <c r="J19" s="36"/>
      <c r="K19" s="36"/>
      <c r="L19" s="30"/>
    </row>
    <row r="20" spans="1:12" ht="195" outlineLevel="1" x14ac:dyDescent="0.25">
      <c r="A20" s="30" t="s">
        <v>27</v>
      </c>
      <c r="B20" s="31" t="s">
        <v>63</v>
      </c>
      <c r="C20" s="38" t="s">
        <v>64</v>
      </c>
      <c r="D20" s="32" t="s">
        <v>65</v>
      </c>
      <c r="E20" s="33"/>
      <c r="F20" s="33"/>
      <c r="G20" s="34"/>
      <c r="H20" s="35"/>
      <c r="I20" s="36"/>
      <c r="J20" s="36"/>
      <c r="K20" s="36"/>
      <c r="L20" s="30"/>
    </row>
    <row r="21" spans="1:12" ht="180" outlineLevel="1" x14ac:dyDescent="0.25">
      <c r="A21" s="30" t="s">
        <v>27</v>
      </c>
      <c r="B21" s="31" t="s">
        <v>66</v>
      </c>
      <c r="C21" s="38" t="s">
        <v>67</v>
      </c>
      <c r="D21" s="32" t="s">
        <v>68</v>
      </c>
      <c r="E21" s="33"/>
      <c r="F21" s="33"/>
      <c r="G21" s="34"/>
      <c r="H21" s="35"/>
      <c r="I21" s="36"/>
      <c r="J21" s="36"/>
      <c r="K21" s="36"/>
      <c r="L21" s="30"/>
    </row>
    <row r="22" spans="1:12" ht="225" outlineLevel="1" x14ac:dyDescent="0.25">
      <c r="A22" s="30" t="s">
        <v>27</v>
      </c>
      <c r="B22" s="31" t="s">
        <v>69</v>
      </c>
      <c r="C22" s="38" t="s">
        <v>70</v>
      </c>
      <c r="D22" s="43" t="s">
        <v>71</v>
      </c>
      <c r="E22" s="33"/>
      <c r="F22" s="33"/>
      <c r="G22" s="34"/>
      <c r="H22" s="35"/>
      <c r="I22" s="36"/>
      <c r="J22" s="36"/>
      <c r="K22" s="36"/>
      <c r="L22" s="30"/>
    </row>
    <row r="23" spans="1:12" ht="120" outlineLevel="1" x14ac:dyDescent="0.25">
      <c r="A23" s="30" t="s">
        <v>27</v>
      </c>
      <c r="B23" s="31" t="s">
        <v>72</v>
      </c>
      <c r="C23" s="38" t="s">
        <v>73</v>
      </c>
      <c r="D23" s="32" t="s">
        <v>74</v>
      </c>
      <c r="E23" s="33"/>
      <c r="F23" s="33"/>
      <c r="G23" s="34"/>
      <c r="H23" s="35"/>
      <c r="I23" s="36"/>
      <c r="J23" s="36"/>
      <c r="K23" s="36"/>
      <c r="L23" s="30"/>
    </row>
    <row r="24" spans="1:12" ht="150" outlineLevel="1" x14ac:dyDescent="0.25">
      <c r="A24" s="30" t="s">
        <v>27</v>
      </c>
      <c r="B24" s="31" t="s">
        <v>75</v>
      </c>
      <c r="C24" s="38" t="s">
        <v>76</v>
      </c>
      <c r="D24" s="32" t="s">
        <v>77</v>
      </c>
      <c r="E24" s="33"/>
      <c r="F24" s="33"/>
      <c r="G24" s="34"/>
      <c r="H24" s="35"/>
      <c r="I24" s="36"/>
      <c r="J24" s="36"/>
      <c r="K24" s="44"/>
      <c r="L24" s="45" t="s">
        <v>78</v>
      </c>
    </row>
    <row r="25" spans="1:12" ht="90" outlineLevel="1" x14ac:dyDescent="0.25">
      <c r="A25" s="30" t="s">
        <v>27</v>
      </c>
      <c r="B25" s="31" t="s">
        <v>79</v>
      </c>
      <c r="C25" s="38" t="s">
        <v>80</v>
      </c>
      <c r="D25" s="32" t="s">
        <v>81</v>
      </c>
      <c r="E25" s="33"/>
      <c r="F25" s="33"/>
      <c r="G25" s="34"/>
      <c r="H25" s="35"/>
      <c r="I25" s="36"/>
      <c r="J25" s="36"/>
      <c r="K25" s="44"/>
      <c r="L25" s="45"/>
    </row>
    <row r="26" spans="1:12" ht="45" outlineLevel="1" x14ac:dyDescent="0.25">
      <c r="A26" s="30" t="s">
        <v>27</v>
      </c>
      <c r="B26" s="31" t="s">
        <v>82</v>
      </c>
      <c r="C26" s="38" t="s">
        <v>83</v>
      </c>
      <c r="D26" s="32" t="s">
        <v>84</v>
      </c>
      <c r="E26" s="33"/>
      <c r="F26" s="33"/>
      <c r="G26" s="34"/>
      <c r="H26" s="35"/>
      <c r="I26" s="36"/>
      <c r="J26" s="36"/>
      <c r="K26" s="36"/>
      <c r="L26" s="30"/>
    </row>
    <row r="27" spans="1:12" ht="60" outlineLevel="1" x14ac:dyDescent="0.25">
      <c r="A27" s="30" t="s">
        <v>27</v>
      </c>
      <c r="B27" s="31" t="s">
        <v>85</v>
      </c>
      <c r="C27" s="38" t="s">
        <v>86</v>
      </c>
      <c r="D27" s="32" t="s">
        <v>87</v>
      </c>
      <c r="E27" s="33"/>
      <c r="F27" s="33"/>
      <c r="G27" s="34"/>
      <c r="H27" s="35"/>
      <c r="I27" s="36"/>
      <c r="J27" s="36"/>
      <c r="K27" s="36"/>
      <c r="L27" s="30"/>
    </row>
    <row r="28" spans="1:12" ht="60" outlineLevel="1" x14ac:dyDescent="0.25">
      <c r="A28" s="30" t="s">
        <v>27</v>
      </c>
      <c r="B28" s="31" t="s">
        <v>88</v>
      </c>
      <c r="C28" s="38" t="s">
        <v>89</v>
      </c>
      <c r="D28" s="32" t="s">
        <v>87</v>
      </c>
      <c r="E28" s="33"/>
      <c r="F28" s="33"/>
      <c r="G28" s="34"/>
      <c r="H28" s="35"/>
      <c r="I28" s="36"/>
      <c r="J28" s="36"/>
      <c r="K28" s="36"/>
      <c r="L28" s="30"/>
    </row>
    <row r="29" spans="1:12" ht="75" outlineLevel="1" x14ac:dyDescent="0.25">
      <c r="A29" s="30" t="s">
        <v>27</v>
      </c>
      <c r="B29" s="31" t="s">
        <v>90</v>
      </c>
      <c r="C29" s="38" t="s">
        <v>91</v>
      </c>
      <c r="D29" s="32" t="s">
        <v>87</v>
      </c>
      <c r="E29" s="33"/>
      <c r="F29" s="33"/>
      <c r="G29" s="34"/>
      <c r="H29" s="35"/>
      <c r="I29" s="36"/>
      <c r="J29" s="36"/>
      <c r="K29" s="36"/>
      <c r="L29" s="30" t="s">
        <v>92</v>
      </c>
    </row>
    <row r="30" spans="1:12" ht="45" outlineLevel="1" x14ac:dyDescent="0.25">
      <c r="A30" s="30" t="s">
        <v>27</v>
      </c>
      <c r="B30" s="31" t="s">
        <v>93</v>
      </c>
      <c r="C30" s="38" t="s">
        <v>94</v>
      </c>
      <c r="D30" s="32" t="s">
        <v>95</v>
      </c>
      <c r="E30" s="33"/>
      <c r="F30" s="33"/>
      <c r="G30" s="34"/>
      <c r="H30" s="35"/>
      <c r="I30" s="36"/>
      <c r="J30" s="36"/>
      <c r="K30" s="36"/>
      <c r="L30" s="30"/>
    </row>
    <row r="31" spans="1:12" ht="180" outlineLevel="1" x14ac:dyDescent="0.25">
      <c r="A31" s="30" t="s">
        <v>27</v>
      </c>
      <c r="B31" s="31" t="s">
        <v>96</v>
      </c>
      <c r="C31" s="38" t="s">
        <v>97</v>
      </c>
      <c r="D31" s="46" t="s">
        <v>98</v>
      </c>
      <c r="E31" s="33"/>
      <c r="F31" s="33"/>
      <c r="G31" s="34"/>
      <c r="H31" s="35"/>
      <c r="I31" s="36"/>
      <c r="J31" s="36"/>
      <c r="K31" s="36" t="s">
        <v>99</v>
      </c>
      <c r="L31" s="30"/>
    </row>
    <row r="32" spans="1:12" ht="195" outlineLevel="1" x14ac:dyDescent="0.25">
      <c r="A32" s="30" t="s">
        <v>27</v>
      </c>
      <c r="B32" s="31" t="s">
        <v>100</v>
      </c>
      <c r="C32" s="38" t="s">
        <v>101</v>
      </c>
      <c r="D32" s="46" t="s">
        <v>102</v>
      </c>
      <c r="E32" s="33"/>
      <c r="F32" s="33"/>
      <c r="G32" s="34"/>
      <c r="H32" s="35"/>
      <c r="I32" s="36"/>
      <c r="J32" s="36"/>
      <c r="K32" s="36"/>
      <c r="L32" s="30"/>
    </row>
    <row r="33" spans="1:12" ht="240" outlineLevel="1" x14ac:dyDescent="0.25">
      <c r="A33" s="30" t="s">
        <v>27</v>
      </c>
      <c r="B33" s="31" t="s">
        <v>103</v>
      </c>
      <c r="C33" s="38" t="s">
        <v>104</v>
      </c>
      <c r="D33" s="32" t="s">
        <v>105</v>
      </c>
      <c r="E33" s="33"/>
      <c r="F33" s="33"/>
      <c r="G33" s="34"/>
      <c r="H33" s="35"/>
      <c r="I33" s="36"/>
      <c r="J33" s="36"/>
      <c r="K33" s="36"/>
      <c r="L33" s="30" t="s">
        <v>106</v>
      </c>
    </row>
    <row r="34" spans="1:12" ht="150" outlineLevel="1" x14ac:dyDescent="0.25">
      <c r="A34" s="30" t="s">
        <v>27</v>
      </c>
      <c r="B34" s="31" t="s">
        <v>107</v>
      </c>
      <c r="C34" s="38" t="s">
        <v>108</v>
      </c>
      <c r="D34" s="32" t="s">
        <v>109</v>
      </c>
      <c r="E34" s="33"/>
      <c r="F34" s="33"/>
      <c r="G34" s="34"/>
      <c r="H34" s="35"/>
      <c r="I34" s="36"/>
      <c r="J34" s="36"/>
      <c r="K34" s="36"/>
      <c r="L34" s="30"/>
    </row>
    <row r="35" spans="1:12" ht="225" outlineLevel="1" x14ac:dyDescent="0.25">
      <c r="A35" s="456" t="s">
        <v>27</v>
      </c>
      <c r="B35" s="468" t="s">
        <v>110</v>
      </c>
      <c r="C35" s="438" t="s">
        <v>111</v>
      </c>
      <c r="D35" s="43" t="s">
        <v>112</v>
      </c>
      <c r="E35" s="33"/>
      <c r="F35" s="33"/>
      <c r="G35" s="34"/>
      <c r="H35" s="35"/>
      <c r="I35" s="36"/>
      <c r="J35" s="36"/>
      <c r="K35" s="36"/>
      <c r="L35" s="30" t="s">
        <v>113</v>
      </c>
    </row>
    <row r="36" spans="1:12" ht="150" outlineLevel="1" x14ac:dyDescent="0.25">
      <c r="A36" s="435"/>
      <c r="B36" s="469"/>
      <c r="C36" s="443"/>
      <c r="D36" s="38" t="s">
        <v>114</v>
      </c>
      <c r="E36" s="47">
        <v>28</v>
      </c>
      <c r="F36" s="47">
        <v>55</v>
      </c>
      <c r="G36" s="48">
        <v>104</v>
      </c>
      <c r="H36" s="49"/>
      <c r="I36" s="50">
        <v>7</v>
      </c>
      <c r="J36" s="50">
        <v>6</v>
      </c>
      <c r="K36" s="438" t="s">
        <v>115</v>
      </c>
      <c r="L36" s="51" t="s">
        <v>116</v>
      </c>
    </row>
    <row r="37" spans="1:12" ht="30" outlineLevel="1" x14ac:dyDescent="0.25">
      <c r="A37" s="435"/>
      <c r="B37" s="469"/>
      <c r="C37" s="443"/>
      <c r="D37" s="38" t="s">
        <v>117</v>
      </c>
      <c r="E37" s="47">
        <v>277128.89399999997</v>
      </c>
      <c r="F37" s="47">
        <v>4829582.9170000004</v>
      </c>
      <c r="G37" s="48">
        <v>3814326.4169999999</v>
      </c>
      <c r="H37" s="49"/>
      <c r="I37" s="50">
        <v>7</v>
      </c>
      <c r="J37" s="50">
        <v>6</v>
      </c>
      <c r="K37" s="443"/>
      <c r="L37" s="51"/>
    </row>
    <row r="38" spans="1:12" ht="90" outlineLevel="1" x14ac:dyDescent="0.25">
      <c r="A38" s="440"/>
      <c r="B38" s="470"/>
      <c r="C38" s="439"/>
      <c r="D38" s="38" t="s">
        <v>118</v>
      </c>
      <c r="E38" s="52">
        <v>282</v>
      </c>
      <c r="F38" s="52">
        <v>277</v>
      </c>
      <c r="G38" s="53">
        <v>425</v>
      </c>
      <c r="H38" s="49"/>
      <c r="I38" s="50">
        <v>7</v>
      </c>
      <c r="J38" s="50">
        <v>6</v>
      </c>
      <c r="K38" s="439"/>
      <c r="L38" s="51" t="s">
        <v>119</v>
      </c>
    </row>
    <row r="39" spans="1:12" ht="150" outlineLevel="1" x14ac:dyDescent="0.25">
      <c r="A39" s="30" t="s">
        <v>27</v>
      </c>
      <c r="B39" s="31" t="s">
        <v>120</v>
      </c>
      <c r="C39" s="38" t="s">
        <v>121</v>
      </c>
      <c r="D39" s="32" t="s">
        <v>122</v>
      </c>
      <c r="E39" s="33"/>
      <c r="F39" s="33"/>
      <c r="G39" s="34"/>
      <c r="H39" s="35"/>
      <c r="I39" s="36"/>
      <c r="J39" s="36"/>
      <c r="K39" s="36"/>
      <c r="L39" s="30"/>
    </row>
    <row r="40" spans="1:12" ht="105" outlineLevel="1" x14ac:dyDescent="0.25">
      <c r="A40" s="30" t="s">
        <v>27</v>
      </c>
      <c r="B40" s="31" t="s">
        <v>123</v>
      </c>
      <c r="C40" s="38" t="s">
        <v>124</v>
      </c>
      <c r="D40" s="32" t="s">
        <v>125</v>
      </c>
      <c r="E40" s="33"/>
      <c r="F40" s="33"/>
      <c r="G40" s="34"/>
      <c r="H40" s="35"/>
      <c r="I40" s="36"/>
      <c r="J40" s="36"/>
      <c r="K40" s="36"/>
      <c r="L40" s="30"/>
    </row>
    <row r="41" spans="1:12" ht="60" outlineLevel="1" x14ac:dyDescent="0.25">
      <c r="A41" s="456" t="s">
        <v>27</v>
      </c>
      <c r="B41" s="468" t="s">
        <v>126</v>
      </c>
      <c r="C41" s="38" t="s">
        <v>127</v>
      </c>
      <c r="D41" s="55" t="s">
        <v>128</v>
      </c>
      <c r="E41" s="56"/>
      <c r="F41" s="56"/>
      <c r="G41" s="57"/>
      <c r="H41" s="58"/>
      <c r="I41" s="44"/>
      <c r="J41" s="44"/>
      <c r="K41" s="44"/>
      <c r="L41" s="45" t="s">
        <v>129</v>
      </c>
    </row>
    <row r="42" spans="1:12" ht="75" outlineLevel="1" x14ac:dyDescent="0.25">
      <c r="A42" s="435"/>
      <c r="B42" s="469"/>
      <c r="C42" s="59" t="s">
        <v>130</v>
      </c>
      <c r="D42" s="60" t="s">
        <v>131</v>
      </c>
      <c r="E42" s="61">
        <v>0.72838240987451897</v>
      </c>
      <c r="F42" s="61">
        <v>0.70710437244205315</v>
      </c>
      <c r="G42" s="62">
        <v>0.70778155826989453</v>
      </c>
      <c r="H42" s="63"/>
      <c r="I42" s="64">
        <v>3</v>
      </c>
      <c r="J42" s="64">
        <v>3</v>
      </c>
      <c r="K42" s="59" t="s">
        <v>132</v>
      </c>
      <c r="L42" s="65"/>
    </row>
    <row r="43" spans="1:12" ht="18.75" x14ac:dyDescent="0.25">
      <c r="A43" s="66" t="s">
        <v>133</v>
      </c>
      <c r="B43" s="67"/>
      <c r="C43" s="67"/>
      <c r="D43" s="67"/>
      <c r="E43" s="67"/>
      <c r="F43" s="67"/>
      <c r="G43" s="67"/>
      <c r="H43" s="68"/>
      <c r="I43" s="67"/>
      <c r="J43" s="67"/>
      <c r="K43" s="68"/>
      <c r="L43" s="69"/>
    </row>
    <row r="44" spans="1:12" ht="75" outlineLevel="1" x14ac:dyDescent="0.25">
      <c r="A44" s="435" t="s">
        <v>134</v>
      </c>
      <c r="B44" s="70" t="s">
        <v>135</v>
      </c>
      <c r="C44" s="36" t="s">
        <v>136</v>
      </c>
      <c r="D44" s="32" t="s">
        <v>137</v>
      </c>
      <c r="E44" s="33"/>
      <c r="F44" s="33"/>
      <c r="G44" s="34"/>
      <c r="H44" s="35"/>
      <c r="I44" s="72"/>
      <c r="J44" s="72"/>
      <c r="K44" s="36"/>
      <c r="L44" s="30"/>
    </row>
    <row r="45" spans="1:12" ht="75" outlineLevel="1" x14ac:dyDescent="0.25">
      <c r="A45" s="435"/>
      <c r="B45" s="76" t="s">
        <v>138</v>
      </c>
      <c r="C45" s="36" t="s">
        <v>139</v>
      </c>
      <c r="D45" s="32" t="s">
        <v>137</v>
      </c>
      <c r="E45" s="33"/>
      <c r="F45" s="33"/>
      <c r="G45" s="34"/>
      <c r="H45" s="35"/>
      <c r="I45" s="72"/>
      <c r="J45" s="77"/>
      <c r="K45" s="44"/>
      <c r="L45" s="30"/>
    </row>
    <row r="46" spans="1:12" ht="30" outlineLevel="1" x14ac:dyDescent="0.25">
      <c r="A46" s="435"/>
      <c r="B46" s="78" t="s">
        <v>140</v>
      </c>
      <c r="C46" s="75" t="s">
        <v>141</v>
      </c>
      <c r="D46" s="79" t="s">
        <v>142</v>
      </c>
      <c r="E46" s="17"/>
      <c r="F46" s="17"/>
      <c r="G46" s="80"/>
      <c r="H46" s="81"/>
      <c r="I46" s="74"/>
      <c r="J46" s="82"/>
      <c r="K46" s="83"/>
      <c r="L46" s="65"/>
    </row>
    <row r="47" spans="1:12" ht="15.75" x14ac:dyDescent="0.25">
      <c r="A47" s="86" t="s">
        <v>143</v>
      </c>
      <c r="B47" s="87"/>
      <c r="C47" s="87"/>
      <c r="D47" s="87"/>
      <c r="E47" s="87"/>
      <c r="F47" s="87"/>
      <c r="G47" s="87"/>
      <c r="H47" s="88"/>
      <c r="I47" s="87"/>
      <c r="J47" s="87"/>
      <c r="K47" s="88"/>
      <c r="L47" s="89"/>
    </row>
    <row r="48" spans="1:12" ht="15.75" x14ac:dyDescent="0.25">
      <c r="A48" s="90" t="s">
        <v>144</v>
      </c>
      <c r="B48" s="91"/>
      <c r="C48" s="91"/>
      <c r="D48" s="91"/>
      <c r="E48" s="92"/>
      <c r="F48" s="92"/>
      <c r="G48" s="92"/>
      <c r="H48" s="93"/>
      <c r="I48" s="94"/>
      <c r="J48" s="94"/>
      <c r="K48" s="93"/>
      <c r="L48" s="95"/>
    </row>
    <row r="49" spans="1:12" ht="60" outlineLevel="1" x14ac:dyDescent="0.25">
      <c r="A49" s="33" t="s">
        <v>145</v>
      </c>
      <c r="B49" s="37" t="s">
        <v>140</v>
      </c>
      <c r="C49" s="30" t="s">
        <v>146</v>
      </c>
      <c r="D49" s="33" t="s">
        <v>147</v>
      </c>
      <c r="E49" s="33"/>
      <c r="F49" s="33"/>
      <c r="G49" s="34"/>
      <c r="H49" s="35"/>
      <c r="I49" s="72"/>
      <c r="J49" s="74">
        <v>9</v>
      </c>
      <c r="K49" s="75"/>
      <c r="L49" s="30"/>
    </row>
    <row r="50" spans="1:12" ht="210" outlineLevel="1" x14ac:dyDescent="0.25">
      <c r="A50" s="51" t="s">
        <v>148</v>
      </c>
      <c r="B50" s="96" t="s">
        <v>149</v>
      </c>
      <c r="C50" s="59" t="s">
        <v>150</v>
      </c>
      <c r="D50" s="97" t="s">
        <v>151</v>
      </c>
      <c r="E50" s="56"/>
      <c r="F50" s="56"/>
      <c r="G50" s="57"/>
      <c r="H50" s="58"/>
      <c r="I50" s="50">
        <v>10</v>
      </c>
      <c r="J50" s="64">
        <v>9</v>
      </c>
      <c r="K50" s="59"/>
      <c r="L50" s="51" t="s">
        <v>152</v>
      </c>
    </row>
    <row r="51" spans="1:12" ht="195" outlineLevel="1" x14ac:dyDescent="0.25">
      <c r="A51" s="51" t="s">
        <v>148</v>
      </c>
      <c r="B51" s="51" t="s">
        <v>153</v>
      </c>
      <c r="C51" s="38" t="s">
        <v>154</v>
      </c>
      <c r="D51" s="97" t="s">
        <v>155</v>
      </c>
      <c r="E51" s="56"/>
      <c r="F51" s="56"/>
      <c r="G51" s="57"/>
      <c r="H51" s="58"/>
      <c r="I51" s="77">
        <v>9</v>
      </c>
      <c r="J51" s="50" t="s">
        <v>156</v>
      </c>
      <c r="K51" s="38" t="s">
        <v>157</v>
      </c>
      <c r="L51" s="51" t="s">
        <v>158</v>
      </c>
    </row>
    <row r="52" spans="1:12" ht="45" outlineLevel="1" x14ac:dyDescent="0.25">
      <c r="A52" s="96" t="s">
        <v>148</v>
      </c>
      <c r="B52" s="96" t="s">
        <v>159</v>
      </c>
      <c r="C52" s="59" t="s">
        <v>160</v>
      </c>
      <c r="D52" s="98" t="s">
        <v>161</v>
      </c>
      <c r="E52" s="99"/>
      <c r="F52" s="99"/>
      <c r="G52" s="100"/>
      <c r="H52" s="101"/>
      <c r="I52" s="64">
        <v>9</v>
      </c>
      <c r="J52" s="64" t="s">
        <v>156</v>
      </c>
      <c r="K52" s="59"/>
      <c r="L52" s="96"/>
    </row>
    <row r="53" spans="1:12" ht="15.75" x14ac:dyDescent="0.25">
      <c r="A53" s="90" t="s">
        <v>162</v>
      </c>
      <c r="B53" s="102"/>
      <c r="C53" s="102"/>
      <c r="D53" s="102"/>
      <c r="E53" s="102"/>
      <c r="F53" s="102"/>
      <c r="G53" s="103"/>
      <c r="H53" s="104"/>
      <c r="I53" s="105"/>
      <c r="J53" s="105"/>
      <c r="K53" s="104"/>
      <c r="L53" s="106"/>
    </row>
    <row r="54" spans="1:12" ht="120" outlineLevel="1" x14ac:dyDescent="0.25">
      <c r="A54" s="30" t="s">
        <v>145</v>
      </c>
      <c r="B54" s="76" t="s">
        <v>140</v>
      </c>
      <c r="C54" s="36" t="s">
        <v>146</v>
      </c>
      <c r="D54" s="73" t="s">
        <v>163</v>
      </c>
      <c r="E54" s="33"/>
      <c r="F54" s="33"/>
      <c r="G54" s="34"/>
      <c r="H54" s="35"/>
      <c r="I54" s="72"/>
      <c r="J54" s="72">
        <v>9</v>
      </c>
      <c r="K54" s="36"/>
      <c r="L54" s="30"/>
    </row>
    <row r="55" spans="1:12" ht="195" outlineLevel="1" x14ac:dyDescent="0.25">
      <c r="A55" s="96" t="s">
        <v>164</v>
      </c>
      <c r="B55" s="96" t="s">
        <v>165</v>
      </c>
      <c r="C55" s="59" t="s">
        <v>166</v>
      </c>
      <c r="D55" s="107" t="s">
        <v>167</v>
      </c>
      <c r="E55" s="99"/>
      <c r="F55" s="99"/>
      <c r="G55" s="100"/>
      <c r="H55" s="101"/>
      <c r="I55" s="64"/>
      <c r="J55" s="64">
        <v>9</v>
      </c>
      <c r="K55" s="59"/>
      <c r="L55" s="96" t="s">
        <v>168</v>
      </c>
    </row>
    <row r="56" spans="1:12" ht="15.75" x14ac:dyDescent="0.25">
      <c r="A56" s="90" t="s">
        <v>169</v>
      </c>
      <c r="B56" s="102"/>
      <c r="C56" s="102"/>
      <c r="D56" s="102"/>
      <c r="E56" s="102"/>
      <c r="F56" s="102"/>
      <c r="G56" s="103"/>
      <c r="H56" s="104"/>
      <c r="I56" s="102"/>
      <c r="J56" s="102"/>
      <c r="K56" s="108"/>
      <c r="L56" s="109"/>
    </row>
    <row r="57" spans="1:12" ht="120" outlineLevel="1" x14ac:dyDescent="0.25">
      <c r="A57" s="30" t="s">
        <v>145</v>
      </c>
      <c r="B57" s="76" t="s">
        <v>140</v>
      </c>
      <c r="C57" s="36" t="s">
        <v>146</v>
      </c>
      <c r="D57" s="73" t="s">
        <v>170</v>
      </c>
      <c r="E57" s="33"/>
      <c r="F57" s="33"/>
      <c r="G57" s="34"/>
      <c r="H57" s="35"/>
      <c r="I57" s="72"/>
      <c r="J57" s="72">
        <v>9</v>
      </c>
      <c r="K57" s="36"/>
      <c r="L57" s="30"/>
    </row>
    <row r="58" spans="1:12" ht="105" outlineLevel="1" x14ac:dyDescent="0.25">
      <c r="A58" s="51" t="s">
        <v>171</v>
      </c>
      <c r="B58" s="51" t="s">
        <v>172</v>
      </c>
      <c r="C58" s="38" t="s">
        <v>173</v>
      </c>
      <c r="D58" s="110" t="s">
        <v>174</v>
      </c>
      <c r="E58" s="56"/>
      <c r="F58" s="56"/>
      <c r="G58" s="57"/>
      <c r="H58" s="58"/>
      <c r="I58" s="50"/>
      <c r="J58" s="50">
        <v>9</v>
      </c>
      <c r="K58" s="38"/>
      <c r="L58" s="51" t="s">
        <v>175</v>
      </c>
    </row>
    <row r="59" spans="1:12" ht="60" outlineLevel="1" x14ac:dyDescent="0.25">
      <c r="A59" s="96" t="s">
        <v>171</v>
      </c>
      <c r="B59" s="96" t="s">
        <v>176</v>
      </c>
      <c r="C59" s="59" t="s">
        <v>177</v>
      </c>
      <c r="D59" s="111" t="s">
        <v>178</v>
      </c>
      <c r="E59" s="112"/>
      <c r="F59" s="112"/>
      <c r="G59" s="113"/>
      <c r="H59" s="114"/>
      <c r="I59" s="115"/>
      <c r="J59" s="64">
        <v>9</v>
      </c>
      <c r="K59" s="59"/>
      <c r="L59" s="116"/>
    </row>
    <row r="60" spans="1:12" ht="15.75" x14ac:dyDescent="0.25">
      <c r="A60" s="117" t="s">
        <v>179</v>
      </c>
      <c r="B60" s="103"/>
      <c r="C60" s="103"/>
      <c r="D60" s="103"/>
      <c r="E60" s="103"/>
      <c r="F60" s="103"/>
      <c r="G60" s="103"/>
      <c r="H60" s="104"/>
      <c r="I60" s="105"/>
      <c r="J60" s="105"/>
      <c r="K60" s="104"/>
      <c r="L60" s="106"/>
    </row>
    <row r="61" spans="1:12" ht="150" outlineLevel="1" x14ac:dyDescent="0.25">
      <c r="A61" s="30" t="s">
        <v>145</v>
      </c>
      <c r="B61" s="76" t="s">
        <v>140</v>
      </c>
      <c r="C61" s="36" t="s">
        <v>146</v>
      </c>
      <c r="D61" s="73" t="s">
        <v>180</v>
      </c>
      <c r="E61" s="33"/>
      <c r="F61" s="33"/>
      <c r="G61" s="34"/>
      <c r="H61" s="35"/>
      <c r="I61" s="72"/>
      <c r="J61" s="72">
        <v>2</v>
      </c>
      <c r="K61" s="36"/>
      <c r="L61" s="30"/>
    </row>
    <row r="62" spans="1:12" ht="60" outlineLevel="1" x14ac:dyDescent="0.25">
      <c r="A62" s="96" t="s">
        <v>181</v>
      </c>
      <c r="B62" s="96" t="s">
        <v>182</v>
      </c>
      <c r="C62" s="118" t="s">
        <v>183</v>
      </c>
      <c r="D62" s="59" t="s">
        <v>184</v>
      </c>
      <c r="E62" s="119">
        <v>0.75010472576153964</v>
      </c>
      <c r="F62" s="119">
        <v>0.81118816644867042</v>
      </c>
      <c r="G62" s="120">
        <v>0.78190631267889887</v>
      </c>
      <c r="H62" s="121"/>
      <c r="I62" s="64"/>
      <c r="J62" s="64">
        <v>2</v>
      </c>
      <c r="K62" s="59"/>
      <c r="L62" s="96" t="s">
        <v>185</v>
      </c>
    </row>
    <row r="63" spans="1:12" ht="15.75" x14ac:dyDescent="0.25">
      <c r="A63" s="117" t="s">
        <v>186</v>
      </c>
      <c r="B63" s="108"/>
      <c r="C63" s="108"/>
      <c r="D63" s="108"/>
      <c r="E63" s="108"/>
      <c r="F63" s="108"/>
      <c r="G63" s="108"/>
      <c r="H63" s="108"/>
      <c r="I63" s="108"/>
      <c r="J63" s="108"/>
      <c r="K63" s="108"/>
      <c r="L63" s="122"/>
    </row>
    <row r="64" spans="1:12" ht="225" outlineLevel="1" x14ac:dyDescent="0.25">
      <c r="A64" s="30" t="s">
        <v>145</v>
      </c>
      <c r="B64" s="76" t="s">
        <v>140</v>
      </c>
      <c r="C64" s="36" t="s">
        <v>146</v>
      </c>
      <c r="D64" s="73" t="s">
        <v>187</v>
      </c>
      <c r="E64" s="33"/>
      <c r="F64" s="33"/>
      <c r="G64" s="34"/>
      <c r="H64" s="35"/>
      <c r="I64" s="72">
        <v>10</v>
      </c>
      <c r="J64" s="72"/>
      <c r="K64" s="435" t="s">
        <v>188</v>
      </c>
      <c r="L64" s="30"/>
    </row>
    <row r="65" spans="1:12" ht="390" outlineLevel="1" x14ac:dyDescent="0.25">
      <c r="A65" s="45" t="s">
        <v>189</v>
      </c>
      <c r="B65" s="45" t="s">
        <v>190</v>
      </c>
      <c r="C65" s="44" t="s">
        <v>191</v>
      </c>
      <c r="D65" s="73" t="s">
        <v>192</v>
      </c>
      <c r="E65" s="56"/>
      <c r="F65" s="56"/>
      <c r="G65" s="57"/>
      <c r="H65" s="58"/>
      <c r="I65" s="77">
        <v>10</v>
      </c>
      <c r="J65" s="77">
        <v>1</v>
      </c>
      <c r="K65" s="435"/>
      <c r="L65" s="51" t="s">
        <v>193</v>
      </c>
    </row>
    <row r="66" spans="1:12" ht="150" outlineLevel="1" x14ac:dyDescent="0.25">
      <c r="A66" s="118" t="s">
        <v>189</v>
      </c>
      <c r="B66" s="118" t="s">
        <v>194</v>
      </c>
      <c r="C66" s="83" t="s">
        <v>195</v>
      </c>
      <c r="D66" s="73" t="s">
        <v>196</v>
      </c>
      <c r="E66" s="123"/>
      <c r="F66" s="123"/>
      <c r="G66" s="124"/>
      <c r="H66" s="125"/>
      <c r="I66" s="77">
        <v>10</v>
      </c>
      <c r="J66" s="77">
        <v>1</v>
      </c>
      <c r="K66" s="435"/>
      <c r="L66" s="45" t="s">
        <v>197</v>
      </c>
    </row>
    <row r="67" spans="1:12" ht="135" outlineLevel="1" x14ac:dyDescent="0.25">
      <c r="A67" s="118" t="s">
        <v>189</v>
      </c>
      <c r="B67" s="118" t="s">
        <v>198</v>
      </c>
      <c r="C67" s="83" t="s">
        <v>199</v>
      </c>
      <c r="D67" s="98" t="s">
        <v>200</v>
      </c>
      <c r="E67" s="99"/>
      <c r="F67" s="99"/>
      <c r="G67" s="100"/>
      <c r="H67" s="101"/>
      <c r="I67" s="82">
        <v>10</v>
      </c>
      <c r="J67" s="82">
        <v>1</v>
      </c>
      <c r="K67" s="435"/>
      <c r="L67" s="83" t="s">
        <v>201</v>
      </c>
    </row>
    <row r="68" spans="1:12" ht="15.75" x14ac:dyDescent="0.25">
      <c r="A68" s="117" t="s">
        <v>206</v>
      </c>
      <c r="B68" s="108"/>
      <c r="C68" s="108"/>
      <c r="D68" s="108"/>
      <c r="E68" s="108"/>
      <c r="F68" s="108"/>
      <c r="G68" s="108"/>
      <c r="H68" s="108"/>
      <c r="I68" s="108"/>
      <c r="J68" s="108"/>
      <c r="K68" s="108"/>
      <c r="L68" s="122"/>
    </row>
    <row r="69" spans="1:12" ht="180" outlineLevel="1" x14ac:dyDescent="0.25">
      <c r="A69" s="30" t="s">
        <v>145</v>
      </c>
      <c r="B69" s="76" t="s">
        <v>140</v>
      </c>
      <c r="C69" s="36" t="s">
        <v>146</v>
      </c>
      <c r="D69" s="73" t="s">
        <v>207</v>
      </c>
      <c r="E69" s="33"/>
      <c r="F69" s="33"/>
      <c r="G69" s="34"/>
      <c r="H69" s="35"/>
      <c r="I69" s="74"/>
      <c r="J69" s="74"/>
      <c r="K69" s="75"/>
      <c r="L69" s="75"/>
    </row>
    <row r="70" spans="1:12" ht="75" outlineLevel="1" x14ac:dyDescent="0.25">
      <c r="A70" s="84"/>
      <c r="B70" s="76" t="s">
        <v>202</v>
      </c>
      <c r="C70" s="36" t="s">
        <v>203</v>
      </c>
      <c r="D70" s="126" t="s">
        <v>208</v>
      </c>
      <c r="E70" s="17"/>
      <c r="F70" s="17"/>
      <c r="G70" s="80"/>
      <c r="H70" s="81"/>
      <c r="I70" s="74"/>
      <c r="J70" s="74"/>
      <c r="K70" s="75"/>
      <c r="L70" s="75"/>
    </row>
    <row r="71" spans="1:12" ht="150" outlineLevel="1" x14ac:dyDescent="0.25">
      <c r="A71" s="84"/>
      <c r="B71" s="45" t="s">
        <v>204</v>
      </c>
      <c r="C71" s="44" t="s">
        <v>205</v>
      </c>
      <c r="D71" s="128" t="s">
        <v>209</v>
      </c>
      <c r="E71" s="99"/>
      <c r="F71" s="99"/>
      <c r="G71" s="100"/>
      <c r="H71" s="101"/>
      <c r="I71" s="82"/>
      <c r="J71" s="82"/>
      <c r="K71" s="83"/>
      <c r="L71" s="83"/>
    </row>
    <row r="72" spans="1:12" ht="75" outlineLevel="1" x14ac:dyDescent="0.25">
      <c r="A72" s="84"/>
      <c r="B72" s="45" t="s">
        <v>210</v>
      </c>
      <c r="C72" s="44" t="s">
        <v>211</v>
      </c>
      <c r="D72" s="129" t="s">
        <v>212</v>
      </c>
      <c r="E72" s="99"/>
      <c r="F72" s="99"/>
      <c r="G72" s="100"/>
      <c r="H72" s="101"/>
      <c r="I72" s="82"/>
      <c r="J72" s="82"/>
      <c r="K72" s="83"/>
      <c r="L72" s="83"/>
    </row>
    <row r="73" spans="1:12" ht="90" outlineLevel="1" x14ac:dyDescent="0.25">
      <c r="A73" s="84"/>
      <c r="B73" s="118" t="s">
        <v>213</v>
      </c>
      <c r="C73" s="83" t="s">
        <v>214</v>
      </c>
      <c r="D73" s="130" t="s">
        <v>215</v>
      </c>
      <c r="E73" s="99"/>
      <c r="F73" s="99"/>
      <c r="G73" s="100"/>
      <c r="H73" s="101"/>
      <c r="I73" s="82"/>
      <c r="J73" s="82">
        <v>9</v>
      </c>
      <c r="K73" s="83"/>
      <c r="L73" s="59" t="s">
        <v>216</v>
      </c>
    </row>
    <row r="74" spans="1:12" ht="15.75" collapsed="1" x14ac:dyDescent="0.25">
      <c r="A74" s="86" t="s">
        <v>217</v>
      </c>
      <c r="B74" s="131"/>
      <c r="C74" s="131"/>
      <c r="D74" s="131"/>
      <c r="E74" s="131"/>
      <c r="F74" s="131"/>
      <c r="G74" s="131"/>
      <c r="H74" s="132"/>
      <c r="I74" s="131"/>
      <c r="J74" s="131"/>
      <c r="K74" s="132"/>
      <c r="L74" s="133"/>
    </row>
    <row r="75" spans="1:12" ht="15.75" x14ac:dyDescent="0.25">
      <c r="A75" s="90" t="s">
        <v>218</v>
      </c>
      <c r="B75" s="91"/>
      <c r="C75" s="91"/>
      <c r="D75" s="91"/>
      <c r="E75" s="91"/>
      <c r="F75" s="91"/>
      <c r="G75" s="91"/>
      <c r="H75" s="134"/>
      <c r="I75" s="91"/>
      <c r="J75" s="91"/>
      <c r="K75" s="91"/>
      <c r="L75" s="135"/>
    </row>
    <row r="76" spans="1:12" ht="45" outlineLevel="1" x14ac:dyDescent="0.25">
      <c r="A76" s="30" t="s">
        <v>145</v>
      </c>
      <c r="B76" s="76" t="s">
        <v>140</v>
      </c>
      <c r="C76" s="36" t="s">
        <v>146</v>
      </c>
      <c r="D76" s="71" t="s">
        <v>219</v>
      </c>
      <c r="E76" s="136"/>
      <c r="F76" s="136"/>
      <c r="G76" s="137"/>
      <c r="H76" s="136"/>
      <c r="I76" s="72" t="s">
        <v>220</v>
      </c>
      <c r="J76" s="72">
        <v>6</v>
      </c>
      <c r="K76" s="36"/>
      <c r="L76" s="30"/>
    </row>
    <row r="77" spans="1:12" ht="45" outlineLevel="1" x14ac:dyDescent="0.25">
      <c r="A77" s="51" t="s">
        <v>221</v>
      </c>
      <c r="B77" s="51" t="s">
        <v>222</v>
      </c>
      <c r="C77" s="38" t="s">
        <v>223</v>
      </c>
      <c r="D77" s="38" t="s">
        <v>224</v>
      </c>
      <c r="E77" s="138">
        <v>291.78989976299999</v>
      </c>
      <c r="F77" s="138">
        <v>295.02458072200005</v>
      </c>
      <c r="G77" s="139">
        <v>310.02050854600003</v>
      </c>
      <c r="H77" s="140"/>
      <c r="I77" s="77">
        <v>8</v>
      </c>
      <c r="J77" s="50" t="s">
        <v>225</v>
      </c>
      <c r="K77" s="38"/>
      <c r="L77" s="51" t="s">
        <v>226</v>
      </c>
    </row>
    <row r="78" spans="1:12" ht="45" outlineLevel="1" x14ac:dyDescent="0.25">
      <c r="A78" s="96" t="s">
        <v>221</v>
      </c>
      <c r="B78" s="96" t="s">
        <v>227</v>
      </c>
      <c r="C78" s="59" t="s">
        <v>228</v>
      </c>
      <c r="D78" s="59" t="s">
        <v>229</v>
      </c>
      <c r="E78" s="141">
        <v>2.5521220391961918E-3</v>
      </c>
      <c r="F78" s="141">
        <v>1.884473926340001E-3</v>
      </c>
      <c r="G78" s="142">
        <v>2.5495369764633531E-3</v>
      </c>
      <c r="H78" s="121"/>
      <c r="I78" s="64" t="s">
        <v>230</v>
      </c>
      <c r="J78" s="64" t="s">
        <v>225</v>
      </c>
      <c r="K78" s="59"/>
      <c r="L78" s="143"/>
    </row>
    <row r="79" spans="1:12" ht="15.75" x14ac:dyDescent="0.25">
      <c r="A79" s="90" t="s">
        <v>231</v>
      </c>
      <c r="B79" s="103"/>
      <c r="C79" s="103"/>
      <c r="D79" s="103"/>
      <c r="E79" s="103"/>
      <c r="F79" s="103"/>
      <c r="G79" s="103"/>
      <c r="H79" s="104"/>
      <c r="I79" s="105"/>
      <c r="J79" s="105"/>
      <c r="K79" s="104"/>
      <c r="L79" s="106"/>
    </row>
    <row r="80" spans="1:12" ht="225" outlineLevel="1" x14ac:dyDescent="0.25">
      <c r="A80" s="30" t="s">
        <v>145</v>
      </c>
      <c r="B80" s="76" t="s">
        <v>140</v>
      </c>
      <c r="C80" s="36" t="s">
        <v>146</v>
      </c>
      <c r="D80" s="144" t="s">
        <v>232</v>
      </c>
      <c r="E80" s="33"/>
      <c r="F80" s="33"/>
      <c r="G80" s="34"/>
      <c r="H80" s="35"/>
      <c r="I80" s="72" t="s">
        <v>220</v>
      </c>
      <c r="J80" s="72">
        <v>6</v>
      </c>
      <c r="K80" s="36"/>
      <c r="L80" s="41" t="s">
        <v>233</v>
      </c>
    </row>
    <row r="81" spans="1:12" outlineLevel="1" x14ac:dyDescent="0.25">
      <c r="A81" s="438" t="s">
        <v>234</v>
      </c>
      <c r="B81" s="436" t="s">
        <v>235</v>
      </c>
      <c r="C81" s="438" t="s">
        <v>236</v>
      </c>
      <c r="D81" s="38" t="s">
        <v>237</v>
      </c>
      <c r="E81" s="146">
        <v>105.2957603783</v>
      </c>
      <c r="F81" s="146">
        <v>107.892813825579</v>
      </c>
      <c r="G81" s="147">
        <v>116.50912605674499</v>
      </c>
      <c r="H81" s="49" t="s">
        <v>238</v>
      </c>
      <c r="I81" s="50"/>
      <c r="J81" s="50">
        <v>6</v>
      </c>
      <c r="K81" s="438" t="s">
        <v>239</v>
      </c>
      <c r="L81" s="51"/>
    </row>
    <row r="82" spans="1:12" outlineLevel="1" x14ac:dyDescent="0.25">
      <c r="A82" s="443"/>
      <c r="B82" s="444"/>
      <c r="C82" s="443"/>
      <c r="D82" s="148" t="s">
        <v>240</v>
      </c>
      <c r="E82" s="149">
        <v>0.18282109123899057</v>
      </c>
      <c r="F82" s="149">
        <v>0.16174501969159796</v>
      </c>
      <c r="G82" s="150">
        <v>0.19356666987645221</v>
      </c>
      <c r="H82" s="140"/>
      <c r="I82" s="50"/>
      <c r="J82" s="50">
        <v>6</v>
      </c>
      <c r="K82" s="443"/>
      <c r="L82" s="51"/>
    </row>
    <row r="83" spans="1:12" outlineLevel="1" x14ac:dyDescent="0.25">
      <c r="A83" s="443"/>
      <c r="B83" s="444"/>
      <c r="C83" s="443"/>
      <c r="D83" s="148" t="s">
        <v>241</v>
      </c>
      <c r="E83" s="149">
        <v>0.12508364412609396</v>
      </c>
      <c r="F83" s="149">
        <v>0.11480312014623827</v>
      </c>
      <c r="G83" s="150">
        <v>0.10976481644079245</v>
      </c>
      <c r="H83" s="140"/>
      <c r="I83" s="50"/>
      <c r="J83" s="50">
        <v>6</v>
      </c>
      <c r="K83" s="443"/>
      <c r="L83" s="51"/>
    </row>
    <row r="84" spans="1:12" outlineLevel="1" x14ac:dyDescent="0.25">
      <c r="A84" s="443"/>
      <c r="B84" s="444"/>
      <c r="C84" s="443"/>
      <c r="D84" s="148" t="s">
        <v>242</v>
      </c>
      <c r="E84" s="149">
        <v>0.58024911265395307</v>
      </c>
      <c r="F84" s="149">
        <v>0.61560047347189906</v>
      </c>
      <c r="G84" s="150">
        <v>0.6016026407105598</v>
      </c>
      <c r="H84" s="140"/>
      <c r="I84" s="50"/>
      <c r="J84" s="50">
        <v>6</v>
      </c>
      <c r="K84" s="443"/>
      <c r="L84" s="51"/>
    </row>
    <row r="85" spans="1:12" outlineLevel="1" x14ac:dyDescent="0.25">
      <c r="A85" s="443"/>
      <c r="B85" s="444"/>
      <c r="C85" s="443"/>
      <c r="D85" s="148" t="s">
        <v>243</v>
      </c>
      <c r="E85" s="149">
        <v>0.10287469413020665</v>
      </c>
      <c r="F85" s="149">
        <v>0.10165467768649712</v>
      </c>
      <c r="G85" s="150">
        <v>8.8058098908590551E-2</v>
      </c>
      <c r="H85" s="140"/>
      <c r="I85" s="50"/>
      <c r="J85" s="50">
        <v>6</v>
      </c>
      <c r="K85" s="443"/>
      <c r="L85" s="51"/>
    </row>
    <row r="86" spans="1:12" outlineLevel="1" x14ac:dyDescent="0.25">
      <c r="A86" s="443"/>
      <c r="B86" s="444"/>
      <c r="C86" s="443"/>
      <c r="D86" s="148" t="s">
        <v>244</v>
      </c>
      <c r="E86" s="149">
        <v>8.9714578507557752E-3</v>
      </c>
      <c r="F86" s="149">
        <v>6.1967090037676129E-3</v>
      </c>
      <c r="G86" s="150">
        <v>7.0077740636050028E-3</v>
      </c>
      <c r="H86" s="140"/>
      <c r="I86" s="50"/>
      <c r="J86" s="50">
        <v>6</v>
      </c>
      <c r="K86" s="443"/>
      <c r="L86" s="51"/>
    </row>
    <row r="87" spans="1:12" outlineLevel="1" x14ac:dyDescent="0.25">
      <c r="A87" s="443"/>
      <c r="B87" s="444"/>
      <c r="C87" s="443"/>
      <c r="D87" s="38" t="s">
        <v>245</v>
      </c>
      <c r="E87" s="151">
        <v>105.2957603782996</v>
      </c>
      <c r="F87" s="151">
        <v>107.89281382557853</v>
      </c>
      <c r="G87" s="152">
        <v>116.50912605674512</v>
      </c>
      <c r="H87" s="140"/>
      <c r="I87" s="50"/>
      <c r="J87" s="50">
        <v>6</v>
      </c>
      <c r="K87" s="443"/>
      <c r="L87" s="51"/>
    </row>
    <row r="88" spans="1:12" outlineLevel="1" x14ac:dyDescent="0.25">
      <c r="A88" s="443"/>
      <c r="B88" s="444"/>
      <c r="C88" s="443"/>
      <c r="D88" s="148" t="s">
        <v>246</v>
      </c>
      <c r="E88" s="146">
        <v>1.6254E-4</v>
      </c>
      <c r="F88" s="146">
        <v>5.084587116E-4</v>
      </c>
      <c r="G88" s="153">
        <v>0</v>
      </c>
      <c r="H88" s="49"/>
      <c r="I88" s="50"/>
      <c r="J88" s="50">
        <v>6</v>
      </c>
      <c r="K88" s="443"/>
      <c r="L88" s="51"/>
    </row>
    <row r="89" spans="1:12" outlineLevel="1" x14ac:dyDescent="0.25">
      <c r="A89" s="443"/>
      <c r="B89" s="444"/>
      <c r="C89" s="443"/>
      <c r="D89" s="148" t="s">
        <v>247</v>
      </c>
      <c r="E89" s="146">
        <v>35.682962994479603</v>
      </c>
      <c r="F89" s="146">
        <v>38.4486968467045</v>
      </c>
      <c r="G89" s="147">
        <v>38.562903354427299</v>
      </c>
      <c r="H89" s="49"/>
      <c r="I89" s="50"/>
      <c r="J89" s="50">
        <v>6</v>
      </c>
      <c r="K89" s="443"/>
      <c r="L89" s="51"/>
    </row>
    <row r="90" spans="1:12" outlineLevel="1" x14ac:dyDescent="0.25">
      <c r="A90" s="443"/>
      <c r="B90" s="444"/>
      <c r="C90" s="443"/>
      <c r="D90" s="148" t="s">
        <v>248</v>
      </c>
      <c r="E90" s="146">
        <v>12.142318136630699</v>
      </c>
      <c r="F90" s="146">
        <v>12.9337824166085</v>
      </c>
      <c r="G90" s="147">
        <v>14.6105629153208</v>
      </c>
      <c r="H90" s="49"/>
      <c r="I90" s="50"/>
      <c r="J90" s="50">
        <v>6</v>
      </c>
      <c r="K90" s="443"/>
      <c r="L90" s="51"/>
    </row>
    <row r="91" spans="1:12" outlineLevel="1" x14ac:dyDescent="0.25">
      <c r="A91" s="443"/>
      <c r="B91" s="444"/>
      <c r="C91" s="443"/>
      <c r="D91" s="148" t="s">
        <v>249</v>
      </c>
      <c r="E91" s="146">
        <v>5.1411607809237099</v>
      </c>
      <c r="F91" s="146">
        <v>5.6821713733992301</v>
      </c>
      <c r="G91" s="147">
        <v>5.3565733096480201</v>
      </c>
      <c r="H91" s="49"/>
      <c r="I91" s="50"/>
      <c r="J91" s="50">
        <v>6</v>
      </c>
      <c r="K91" s="443"/>
      <c r="L91" s="51"/>
    </row>
    <row r="92" spans="1:12" outlineLevel="1" x14ac:dyDescent="0.25">
      <c r="A92" s="443"/>
      <c r="B92" s="444"/>
      <c r="C92" s="443"/>
      <c r="D92" s="148" t="s">
        <v>250</v>
      </c>
      <c r="E92" s="146">
        <v>25.928498597216901</v>
      </c>
      <c r="F92" s="146">
        <v>25.3683101031509</v>
      </c>
      <c r="G92" s="147">
        <v>31.200517551513901</v>
      </c>
      <c r="H92" s="49"/>
      <c r="I92" s="50"/>
      <c r="J92" s="50">
        <v>6</v>
      </c>
      <c r="K92" s="443"/>
      <c r="L92" s="51"/>
    </row>
    <row r="93" spans="1:12" outlineLevel="1" x14ac:dyDescent="0.25">
      <c r="A93" s="443"/>
      <c r="B93" s="444"/>
      <c r="C93" s="443"/>
      <c r="D93" s="148" t="s">
        <v>251</v>
      </c>
      <c r="E93" s="146">
        <v>2.1059565351600003</v>
      </c>
      <c r="F93" s="146">
        <v>0.52550234916000005</v>
      </c>
      <c r="G93" s="147">
        <v>1.629585215868</v>
      </c>
      <c r="H93" s="49"/>
      <c r="I93" s="50"/>
      <c r="J93" s="50">
        <v>6</v>
      </c>
      <c r="K93" s="443"/>
      <c r="L93" s="51"/>
    </row>
    <row r="94" spans="1:12" outlineLevel="1" x14ac:dyDescent="0.25">
      <c r="A94" s="443"/>
      <c r="B94" s="444"/>
      <c r="C94" s="443"/>
      <c r="D94" s="148" t="s">
        <v>252</v>
      </c>
      <c r="E94" s="146">
        <v>24.294700793888698</v>
      </c>
      <c r="F94" s="146">
        <v>24.933842277843798</v>
      </c>
      <c r="G94" s="147">
        <v>25.148983709967098</v>
      </c>
      <c r="H94" s="49"/>
      <c r="I94" s="50"/>
      <c r="J94" s="50">
        <v>6</v>
      </c>
      <c r="K94" s="443"/>
      <c r="L94" s="51"/>
    </row>
    <row r="95" spans="1:12" outlineLevel="1" x14ac:dyDescent="0.25">
      <c r="A95" s="443"/>
      <c r="B95" s="444"/>
      <c r="C95" s="443"/>
      <c r="D95" s="148" t="s">
        <v>253</v>
      </c>
      <c r="E95" s="151">
        <v>105.29576037829963</v>
      </c>
      <c r="F95" s="151">
        <v>107.89281382557854</v>
      </c>
      <c r="G95" s="152">
        <v>116.50912605674506</v>
      </c>
      <c r="H95" s="140"/>
      <c r="I95" s="50"/>
      <c r="J95" s="50">
        <v>6</v>
      </c>
      <c r="K95" s="443"/>
      <c r="L95" s="51"/>
    </row>
    <row r="96" spans="1:12" outlineLevel="1" x14ac:dyDescent="0.25">
      <c r="A96" s="443"/>
      <c r="B96" s="444"/>
      <c r="C96" s="443"/>
      <c r="D96" s="148" t="s">
        <v>254</v>
      </c>
      <c r="E96" s="146">
        <v>13.6458589969036</v>
      </c>
      <c r="F96" s="146">
        <v>11.914971571908801</v>
      </c>
      <c r="G96" s="147">
        <v>12.036634073902301</v>
      </c>
      <c r="H96" s="49"/>
      <c r="I96" s="50"/>
      <c r="J96" s="50">
        <v>6</v>
      </c>
      <c r="K96" s="443"/>
      <c r="L96" s="51"/>
    </row>
    <row r="97" spans="1:12" outlineLevel="1" x14ac:dyDescent="0.25">
      <c r="A97" s="443"/>
      <c r="B97" s="444"/>
      <c r="C97" s="443"/>
      <c r="D97" s="148" t="s">
        <v>255</v>
      </c>
      <c r="E97" s="146">
        <v>14.5370654019857</v>
      </c>
      <c r="F97" s="146">
        <v>15.101070374797599</v>
      </c>
      <c r="G97" s="147">
        <v>14.5806363297486</v>
      </c>
      <c r="H97" s="49"/>
      <c r="I97" s="50"/>
      <c r="J97" s="50">
        <v>6</v>
      </c>
      <c r="K97" s="443"/>
      <c r="L97" s="51"/>
    </row>
    <row r="98" spans="1:12" outlineLevel="1" x14ac:dyDescent="0.25">
      <c r="A98" s="443"/>
      <c r="B98" s="444"/>
      <c r="C98" s="443"/>
      <c r="D98" s="148" t="s">
        <v>256</v>
      </c>
      <c r="E98" s="146">
        <v>52.138878257277497</v>
      </c>
      <c r="F98" s="146">
        <v>52.280199050680395</v>
      </c>
      <c r="G98" s="147">
        <v>59.026265306650998</v>
      </c>
      <c r="H98" s="49"/>
      <c r="I98" s="50"/>
      <c r="J98" s="50">
        <v>6</v>
      </c>
      <c r="K98" s="443"/>
      <c r="L98" s="51"/>
    </row>
    <row r="99" spans="1:12" outlineLevel="1" x14ac:dyDescent="0.25">
      <c r="A99" s="443"/>
      <c r="B99" s="444"/>
      <c r="C99" s="443"/>
      <c r="D99" s="148" t="s">
        <v>257</v>
      </c>
      <c r="E99" s="146">
        <v>1.9034812874716498</v>
      </c>
      <c r="F99" s="146">
        <v>1.98538540824581</v>
      </c>
      <c r="G99" s="147">
        <v>2.17627038687213</v>
      </c>
      <c r="H99" s="49"/>
      <c r="I99" s="50"/>
      <c r="J99" s="50">
        <v>6</v>
      </c>
      <c r="K99" s="443"/>
      <c r="L99" s="51"/>
    </row>
    <row r="100" spans="1:12" outlineLevel="1" x14ac:dyDescent="0.25">
      <c r="A100" s="443"/>
      <c r="B100" s="444"/>
      <c r="C100" s="443"/>
      <c r="D100" s="148" t="s">
        <v>258</v>
      </c>
      <c r="E100" s="146">
        <v>7.01645228114179</v>
      </c>
      <c r="F100" s="146">
        <v>7.0415322552310302</v>
      </c>
      <c r="G100" s="147">
        <v>6.8735488866140102</v>
      </c>
      <c r="H100" s="49"/>
      <c r="I100" s="50"/>
      <c r="J100" s="50">
        <v>6</v>
      </c>
      <c r="K100" s="443"/>
      <c r="L100" s="51"/>
    </row>
    <row r="101" spans="1:12" outlineLevel="1" x14ac:dyDescent="0.25">
      <c r="A101" s="443"/>
      <c r="B101" s="444"/>
      <c r="C101" s="443"/>
      <c r="D101" s="148" t="s">
        <v>259</v>
      </c>
      <c r="E101" s="146">
        <v>16.0540241535194</v>
      </c>
      <c r="F101" s="146">
        <v>19.569655164714902</v>
      </c>
      <c r="G101" s="147">
        <v>21.815771072957002</v>
      </c>
      <c r="H101" s="49"/>
      <c r="I101" s="50"/>
      <c r="J101" s="50">
        <v>6</v>
      </c>
      <c r="K101" s="443"/>
      <c r="L101" s="51"/>
    </row>
    <row r="102" spans="1:12" outlineLevel="1" x14ac:dyDescent="0.25">
      <c r="A102" s="443"/>
      <c r="B102" s="444"/>
      <c r="C102" s="443"/>
      <c r="D102" s="38" t="s">
        <v>260</v>
      </c>
      <c r="E102" s="146">
        <v>72.342298632551106</v>
      </c>
      <c r="F102" s="146">
        <v>78.281610859259004</v>
      </c>
      <c r="G102" s="147">
        <v>76.767895613981992</v>
      </c>
      <c r="H102" s="49"/>
      <c r="I102" s="50"/>
      <c r="J102" s="50">
        <v>6</v>
      </c>
      <c r="K102" s="443"/>
      <c r="L102" s="51"/>
    </row>
    <row r="103" spans="1:12" outlineLevel="1" x14ac:dyDescent="0.25">
      <c r="A103" s="443"/>
      <c r="B103" s="444"/>
      <c r="C103" s="443"/>
      <c r="D103" s="148" t="s">
        <v>261</v>
      </c>
      <c r="E103" s="154">
        <v>0.84846996902785587</v>
      </c>
      <c r="F103" s="154">
        <v>0.8136017594185414</v>
      </c>
      <c r="G103" s="155">
        <v>0.82300898075750917</v>
      </c>
      <c r="H103" s="140"/>
      <c r="I103" s="64"/>
      <c r="J103" s="50">
        <v>6</v>
      </c>
      <c r="K103" s="443"/>
      <c r="L103" s="96"/>
    </row>
    <row r="104" spans="1:12" ht="33" outlineLevel="1" x14ac:dyDescent="0.25">
      <c r="A104" s="443"/>
      <c r="B104" s="444"/>
      <c r="C104" s="443"/>
      <c r="D104" s="148" t="s">
        <v>262</v>
      </c>
      <c r="E104" s="154">
        <v>0.15153003097214413</v>
      </c>
      <c r="F104" s="154">
        <v>0.18639824058145854</v>
      </c>
      <c r="G104" s="155">
        <v>0.17699101924249089</v>
      </c>
      <c r="H104" s="140"/>
      <c r="I104" s="64"/>
      <c r="J104" s="50">
        <v>6</v>
      </c>
      <c r="K104" s="443"/>
      <c r="L104" s="96" t="s">
        <v>263</v>
      </c>
    </row>
    <row r="105" spans="1:12" outlineLevel="1" x14ac:dyDescent="0.25">
      <c r="A105" s="443"/>
      <c r="B105" s="444"/>
      <c r="C105" s="443"/>
      <c r="D105" s="38" t="s">
        <v>264</v>
      </c>
      <c r="E105" s="156">
        <v>72.342298632551135</v>
      </c>
      <c r="F105" s="156">
        <v>78.28161085925899</v>
      </c>
      <c r="G105" s="157">
        <v>76.767895613981977</v>
      </c>
      <c r="H105" s="140"/>
      <c r="I105" s="64"/>
      <c r="J105" s="50">
        <v>6</v>
      </c>
      <c r="K105" s="443"/>
      <c r="L105" s="96"/>
    </row>
    <row r="106" spans="1:12" outlineLevel="1" x14ac:dyDescent="0.25">
      <c r="A106" s="443"/>
      <c r="B106" s="444"/>
      <c r="C106" s="443"/>
      <c r="D106" s="148" t="s">
        <v>246</v>
      </c>
      <c r="E106" s="146">
        <v>0</v>
      </c>
      <c r="F106" s="146">
        <v>0</v>
      </c>
      <c r="G106" s="147">
        <v>0</v>
      </c>
      <c r="H106" s="49"/>
      <c r="I106" s="64"/>
      <c r="J106" s="50">
        <v>6</v>
      </c>
      <c r="K106" s="443"/>
      <c r="L106" s="96"/>
    </row>
    <row r="107" spans="1:12" outlineLevel="1" x14ac:dyDescent="0.25">
      <c r="A107" s="443"/>
      <c r="B107" s="444"/>
      <c r="C107" s="443"/>
      <c r="D107" s="148" t="s">
        <v>247</v>
      </c>
      <c r="E107" s="146">
        <v>5.5173456715287799</v>
      </c>
      <c r="F107" s="146">
        <v>5.6157640199424499</v>
      </c>
      <c r="G107" s="147">
        <v>5.8329491732769805</v>
      </c>
      <c r="H107" s="49"/>
      <c r="I107" s="64"/>
      <c r="J107" s="50">
        <v>6</v>
      </c>
      <c r="K107" s="443"/>
      <c r="L107" s="96"/>
    </row>
    <row r="108" spans="1:12" outlineLevel="1" x14ac:dyDescent="0.25">
      <c r="A108" s="443"/>
      <c r="B108" s="444"/>
      <c r="C108" s="443"/>
      <c r="D108" s="148" t="s">
        <v>248</v>
      </c>
      <c r="E108" s="146">
        <v>15.253998475043199</v>
      </c>
      <c r="F108" s="146">
        <v>14.7525909003237</v>
      </c>
      <c r="G108" s="147">
        <v>14.102643668992799</v>
      </c>
      <c r="H108" s="49"/>
      <c r="I108" s="64"/>
      <c r="J108" s="50">
        <v>6</v>
      </c>
      <c r="K108" s="443"/>
      <c r="L108" s="96"/>
    </row>
    <row r="109" spans="1:12" outlineLevel="1" x14ac:dyDescent="0.25">
      <c r="A109" s="443"/>
      <c r="B109" s="444"/>
      <c r="C109" s="443"/>
      <c r="D109" s="148" t="s">
        <v>249</v>
      </c>
      <c r="E109" s="146">
        <v>16.5627631410871</v>
      </c>
      <c r="F109" s="146">
        <v>23.064069645791403</v>
      </c>
      <c r="G109" s="147">
        <v>23.969002572985598</v>
      </c>
      <c r="H109" s="49"/>
      <c r="I109" s="64"/>
      <c r="J109" s="50">
        <v>6</v>
      </c>
      <c r="K109" s="443"/>
      <c r="L109" s="96"/>
    </row>
    <row r="110" spans="1:12" outlineLevel="1" x14ac:dyDescent="0.25">
      <c r="A110" s="443"/>
      <c r="B110" s="444"/>
      <c r="C110" s="443"/>
      <c r="D110" s="148" t="s">
        <v>250</v>
      </c>
      <c r="E110" s="146">
        <v>4.8728393321582697</v>
      </c>
      <c r="F110" s="146">
        <v>5.0293616416187099</v>
      </c>
      <c r="G110" s="147">
        <v>4.8620011618705101</v>
      </c>
      <c r="H110" s="49"/>
      <c r="I110" s="64"/>
      <c r="J110" s="50">
        <v>6</v>
      </c>
      <c r="K110" s="443"/>
      <c r="L110" s="96"/>
    </row>
    <row r="111" spans="1:12" outlineLevel="1" x14ac:dyDescent="0.25">
      <c r="A111" s="443"/>
      <c r="B111" s="444"/>
      <c r="C111" s="443"/>
      <c r="D111" s="148" t="s">
        <v>251</v>
      </c>
      <c r="E111" s="158">
        <v>0.127435014388489</v>
      </c>
      <c r="F111" s="158">
        <v>8.3794762589928004E-2</v>
      </c>
      <c r="G111" s="159">
        <v>7.5882838129495991E-2</v>
      </c>
      <c r="H111" s="49"/>
      <c r="I111" s="64"/>
      <c r="J111" s="50">
        <v>6</v>
      </c>
      <c r="K111" s="443"/>
      <c r="L111" s="96"/>
    </row>
    <row r="112" spans="1:12" outlineLevel="1" x14ac:dyDescent="0.25">
      <c r="A112" s="443"/>
      <c r="B112" s="444"/>
      <c r="C112" s="443"/>
      <c r="D112" s="148" t="s">
        <v>252</v>
      </c>
      <c r="E112" s="146">
        <v>30.007916998345298</v>
      </c>
      <c r="F112" s="146">
        <v>29.736029888992803</v>
      </c>
      <c r="G112" s="147">
        <v>27.925416198726602</v>
      </c>
      <c r="H112" s="49"/>
      <c r="I112" s="64"/>
      <c r="J112" s="50">
        <v>6</v>
      </c>
      <c r="K112" s="443"/>
      <c r="L112" s="96"/>
    </row>
    <row r="113" spans="1:12" outlineLevel="1" x14ac:dyDescent="0.25">
      <c r="A113" s="443"/>
      <c r="B113" s="444"/>
      <c r="C113" s="443"/>
      <c r="D113" s="148" t="s">
        <v>265</v>
      </c>
      <c r="E113" s="156">
        <v>72.34229863255112</v>
      </c>
      <c r="F113" s="156">
        <v>78.281610859259004</v>
      </c>
      <c r="G113" s="157">
        <v>76.767895613982049</v>
      </c>
      <c r="H113" s="140"/>
      <c r="I113" s="64"/>
      <c r="J113" s="50">
        <v>6</v>
      </c>
      <c r="K113" s="443"/>
      <c r="L113" s="96"/>
    </row>
    <row r="114" spans="1:12" outlineLevel="1" x14ac:dyDescent="0.25">
      <c r="A114" s="443"/>
      <c r="B114" s="444"/>
      <c r="C114" s="443"/>
      <c r="D114" s="148" t="s">
        <v>254</v>
      </c>
      <c r="E114" s="146">
        <v>22.321151986410801</v>
      </c>
      <c r="F114" s="146">
        <v>28.465229337302201</v>
      </c>
      <c r="G114" s="147">
        <v>29.317831767554001</v>
      </c>
      <c r="H114" s="49"/>
      <c r="I114" s="64"/>
      <c r="J114" s="50">
        <v>6</v>
      </c>
      <c r="K114" s="443"/>
      <c r="L114" s="96"/>
    </row>
    <row r="115" spans="1:12" outlineLevel="1" x14ac:dyDescent="0.25">
      <c r="A115" s="443"/>
      <c r="B115" s="444"/>
      <c r="C115" s="443"/>
      <c r="D115" s="148" t="s">
        <v>255</v>
      </c>
      <c r="E115" s="146">
        <v>6.9389583008992792</v>
      </c>
      <c r="F115" s="146">
        <v>6.2942852171942398</v>
      </c>
      <c r="G115" s="147">
        <v>6.9297467212086294</v>
      </c>
      <c r="H115" s="49"/>
      <c r="I115" s="64"/>
      <c r="J115" s="50">
        <v>6</v>
      </c>
      <c r="K115" s="443"/>
      <c r="L115" s="96"/>
    </row>
    <row r="116" spans="1:12" outlineLevel="1" x14ac:dyDescent="0.25">
      <c r="A116" s="443"/>
      <c r="B116" s="444"/>
      <c r="C116" s="443"/>
      <c r="D116" s="148" t="s">
        <v>256</v>
      </c>
      <c r="E116" s="146">
        <v>9.8979993703057598</v>
      </c>
      <c r="F116" s="146">
        <v>9.55266320639209</v>
      </c>
      <c r="G116" s="147">
        <v>9.3733187709496395</v>
      </c>
      <c r="H116" s="49"/>
      <c r="I116" s="64"/>
      <c r="J116" s="50">
        <v>6</v>
      </c>
      <c r="K116" s="443"/>
      <c r="L116" s="96"/>
    </row>
    <row r="117" spans="1:12" outlineLevel="1" x14ac:dyDescent="0.25">
      <c r="A117" s="443"/>
      <c r="B117" s="444"/>
      <c r="C117" s="443"/>
      <c r="D117" s="148" t="s">
        <v>257</v>
      </c>
      <c r="E117" s="146">
        <v>14.177281115107901</v>
      </c>
      <c r="F117" s="146">
        <v>14.279367615107901</v>
      </c>
      <c r="G117" s="147">
        <v>12.242649556115101</v>
      </c>
      <c r="H117" s="49"/>
      <c r="I117" s="64"/>
      <c r="J117" s="50">
        <v>6</v>
      </c>
      <c r="K117" s="443"/>
      <c r="L117" s="96"/>
    </row>
    <row r="118" spans="1:12" outlineLevel="1" x14ac:dyDescent="0.25">
      <c r="A118" s="443"/>
      <c r="B118" s="444"/>
      <c r="C118" s="443"/>
      <c r="D118" s="148" t="s">
        <v>258</v>
      </c>
      <c r="E118" s="146">
        <v>10.436155257554001</v>
      </c>
      <c r="F118" s="146">
        <v>10.557104836222999</v>
      </c>
      <c r="G118" s="147">
        <v>9.5955297287769792</v>
      </c>
      <c r="H118" s="49"/>
      <c r="I118" s="64"/>
      <c r="J118" s="50">
        <v>6</v>
      </c>
      <c r="K118" s="443"/>
      <c r="L118" s="96"/>
    </row>
    <row r="119" spans="1:12" outlineLevel="1" x14ac:dyDescent="0.25">
      <c r="A119" s="443"/>
      <c r="B119" s="444"/>
      <c r="C119" s="443"/>
      <c r="D119" s="148" t="s">
        <v>259</v>
      </c>
      <c r="E119" s="146">
        <v>8.5707526022733802</v>
      </c>
      <c r="F119" s="146">
        <v>9.1329606470395692</v>
      </c>
      <c r="G119" s="147">
        <v>9.3088190693777015</v>
      </c>
      <c r="H119" s="49"/>
      <c r="I119" s="64"/>
      <c r="J119" s="50">
        <v>6</v>
      </c>
      <c r="K119" s="443"/>
      <c r="L119" s="96"/>
    </row>
    <row r="120" spans="1:12" ht="63" outlineLevel="1" x14ac:dyDescent="0.25">
      <c r="A120" s="443"/>
      <c r="B120" s="444"/>
      <c r="C120" s="443"/>
      <c r="D120" s="148" t="s">
        <v>266</v>
      </c>
      <c r="E120" s="154">
        <v>0.1226893606919217</v>
      </c>
      <c r="F120" s="154">
        <v>0.13728719073024762</v>
      </c>
      <c r="G120" s="155">
        <v>0.12338218731632765</v>
      </c>
      <c r="H120" s="140"/>
      <c r="I120" s="64"/>
      <c r="J120" s="50">
        <v>6</v>
      </c>
      <c r="K120" s="443"/>
      <c r="L120" s="96" t="s">
        <v>267</v>
      </c>
    </row>
    <row r="121" spans="1:12" ht="60" outlineLevel="1" x14ac:dyDescent="0.25">
      <c r="A121" s="443"/>
      <c r="B121" s="437"/>
      <c r="C121" s="439"/>
      <c r="D121" s="148" t="s">
        <v>268</v>
      </c>
      <c r="E121" s="154">
        <v>0.15153003097214413</v>
      </c>
      <c r="F121" s="154">
        <v>0.18639824058145851</v>
      </c>
      <c r="G121" s="155">
        <v>0.17699101924249089</v>
      </c>
      <c r="H121" s="140"/>
      <c r="I121" s="64"/>
      <c r="J121" s="50">
        <v>6</v>
      </c>
      <c r="K121" s="439"/>
      <c r="L121" s="96" t="s">
        <v>269</v>
      </c>
    </row>
    <row r="122" spans="1:12" ht="45" outlineLevel="1" x14ac:dyDescent="0.25">
      <c r="A122" s="443"/>
      <c r="B122" s="160" t="s">
        <v>270</v>
      </c>
      <c r="C122" s="60" t="s">
        <v>271</v>
      </c>
      <c r="D122" s="161"/>
      <c r="E122" s="162"/>
      <c r="F122" s="162"/>
      <c r="G122" s="163"/>
      <c r="H122" s="121"/>
      <c r="I122" s="64"/>
      <c r="J122" s="64"/>
      <c r="K122" s="60"/>
      <c r="L122" s="96" t="s">
        <v>272</v>
      </c>
    </row>
    <row r="123" spans="1:12" ht="30" outlineLevel="1" x14ac:dyDescent="0.25">
      <c r="A123" s="443"/>
      <c r="B123" s="438" t="s">
        <v>273</v>
      </c>
      <c r="C123" s="438" t="s">
        <v>274</v>
      </c>
      <c r="D123" s="164" t="s">
        <v>275</v>
      </c>
      <c r="E123" s="165">
        <v>41.696145768677347</v>
      </c>
      <c r="F123" s="165">
        <v>43.623084067398707</v>
      </c>
      <c r="G123" s="166">
        <v>48.53137585273668</v>
      </c>
      <c r="H123" s="167"/>
      <c r="I123" s="64"/>
      <c r="J123" s="64"/>
      <c r="K123" s="59"/>
      <c r="L123" s="438" t="s">
        <v>276</v>
      </c>
    </row>
    <row r="124" spans="1:12" ht="30" outlineLevel="1" x14ac:dyDescent="0.25">
      <c r="A124" s="443"/>
      <c r="B124" s="443"/>
      <c r="C124" s="443"/>
      <c r="D124" s="164" t="s">
        <v>277</v>
      </c>
      <c r="E124" s="165">
        <v>31.69514541172418</v>
      </c>
      <c r="F124" s="165">
        <v>34.642519213558636</v>
      </c>
      <c r="G124" s="166">
        <v>34.639265480267284</v>
      </c>
      <c r="H124" s="167"/>
      <c r="I124" s="64"/>
      <c r="J124" s="64"/>
      <c r="K124" s="59"/>
      <c r="L124" s="443"/>
    </row>
    <row r="125" spans="1:12" ht="30" outlineLevel="1" x14ac:dyDescent="0.25">
      <c r="A125" s="443"/>
      <c r="B125" s="443"/>
      <c r="C125" s="443"/>
      <c r="D125" s="164" t="s">
        <v>278</v>
      </c>
      <c r="E125" s="165">
        <v>28.983827864662484</v>
      </c>
      <c r="F125" s="165">
        <v>29.541005750566686</v>
      </c>
      <c r="G125" s="166">
        <v>31.560238465094709</v>
      </c>
      <c r="H125" s="167"/>
      <c r="I125" s="64"/>
      <c r="J125" s="64"/>
      <c r="K125" s="59"/>
      <c r="L125" s="443"/>
    </row>
    <row r="126" spans="1:12" ht="30" outlineLevel="1" x14ac:dyDescent="0.25">
      <c r="A126" s="443"/>
      <c r="B126" s="439"/>
      <c r="C126" s="439"/>
      <c r="D126" s="164" t="s">
        <v>279</v>
      </c>
      <c r="E126" s="165">
        <v>70.48330878548299</v>
      </c>
      <c r="F126" s="165">
        <v>0</v>
      </c>
      <c r="G126" s="166">
        <v>0</v>
      </c>
      <c r="H126" s="168"/>
      <c r="I126" s="64"/>
      <c r="J126" s="64"/>
      <c r="K126" s="59"/>
      <c r="L126" s="439"/>
    </row>
    <row r="127" spans="1:12" ht="60" outlineLevel="1" x14ac:dyDescent="0.25">
      <c r="A127" s="443"/>
      <c r="B127" s="96" t="s">
        <v>280</v>
      </c>
      <c r="C127" s="59" t="s">
        <v>281</v>
      </c>
      <c r="D127" s="164" t="s">
        <v>282</v>
      </c>
      <c r="E127" s="119"/>
      <c r="F127" s="119"/>
      <c r="G127" s="120"/>
      <c r="H127" s="121"/>
      <c r="I127" s="64"/>
      <c r="J127" s="64"/>
      <c r="K127" s="59"/>
      <c r="L127" s="96" t="s">
        <v>283</v>
      </c>
    </row>
    <row r="128" spans="1:12" ht="15.75" x14ac:dyDescent="0.25">
      <c r="A128" s="90" t="s">
        <v>284</v>
      </c>
      <c r="B128" s="103"/>
      <c r="C128" s="103"/>
      <c r="D128" s="103"/>
      <c r="E128" s="103"/>
      <c r="F128" s="103"/>
      <c r="G128" s="103"/>
      <c r="H128" s="104"/>
      <c r="I128" s="105"/>
      <c r="J128" s="105"/>
      <c r="K128" s="104"/>
      <c r="L128" s="106"/>
    </row>
    <row r="129" spans="1:12" ht="135" outlineLevel="1" x14ac:dyDescent="0.25">
      <c r="A129" s="30" t="s">
        <v>145</v>
      </c>
      <c r="B129" s="76" t="s">
        <v>140</v>
      </c>
      <c r="C129" s="36" t="s">
        <v>146</v>
      </c>
      <c r="D129" s="126" t="s">
        <v>285</v>
      </c>
      <c r="E129" s="17"/>
      <c r="F129" s="17"/>
      <c r="G129" s="80"/>
      <c r="H129" s="81"/>
      <c r="I129" s="72" t="s">
        <v>220</v>
      </c>
      <c r="J129" s="72">
        <v>6</v>
      </c>
      <c r="K129" s="435" t="s">
        <v>286</v>
      </c>
      <c r="L129" s="30"/>
    </row>
    <row r="130" spans="1:12" ht="30" outlineLevel="1" x14ac:dyDescent="0.25">
      <c r="A130" s="456" t="s">
        <v>287</v>
      </c>
      <c r="B130" s="456" t="s">
        <v>288</v>
      </c>
      <c r="C130" s="44" t="s">
        <v>289</v>
      </c>
      <c r="D130" s="73"/>
      <c r="E130" s="33"/>
      <c r="F130" s="33"/>
      <c r="G130" s="34"/>
      <c r="H130" s="35"/>
      <c r="I130" s="72" t="s">
        <v>220</v>
      </c>
      <c r="J130" s="169">
        <v>6</v>
      </c>
      <c r="K130" s="435"/>
      <c r="L130" s="51"/>
    </row>
    <row r="131" spans="1:12" ht="120" outlineLevel="1" x14ac:dyDescent="0.25">
      <c r="A131" s="440"/>
      <c r="B131" s="440"/>
      <c r="C131" s="44" t="s">
        <v>290</v>
      </c>
      <c r="D131" s="170"/>
      <c r="E131" s="171">
        <v>0.32</v>
      </c>
      <c r="F131" s="149">
        <v>0.33</v>
      </c>
      <c r="G131" s="150">
        <v>0.35</v>
      </c>
      <c r="H131" s="140"/>
      <c r="I131" s="72" t="s">
        <v>220</v>
      </c>
      <c r="J131" s="50">
        <v>6</v>
      </c>
      <c r="K131" s="435"/>
      <c r="L131" s="51" t="s">
        <v>291</v>
      </c>
    </row>
    <row r="132" spans="1:12" ht="60" outlineLevel="1" x14ac:dyDescent="0.25">
      <c r="A132" s="45" t="s">
        <v>287</v>
      </c>
      <c r="B132" s="45" t="s">
        <v>292</v>
      </c>
      <c r="C132" s="44" t="s">
        <v>293</v>
      </c>
      <c r="D132" s="73" t="s">
        <v>294</v>
      </c>
      <c r="E132" s="56"/>
      <c r="F132" s="33"/>
      <c r="G132" s="34"/>
      <c r="H132" s="35"/>
      <c r="I132" s="72" t="s">
        <v>220</v>
      </c>
      <c r="J132" s="169">
        <v>6</v>
      </c>
      <c r="K132" s="440"/>
      <c r="L132" s="127" t="s">
        <v>295</v>
      </c>
    </row>
    <row r="133" spans="1:12" ht="20.25" customHeight="1" outlineLevel="1" x14ac:dyDescent="0.25">
      <c r="A133" s="438" t="s">
        <v>287</v>
      </c>
      <c r="B133" s="438" t="s">
        <v>296</v>
      </c>
      <c r="C133" s="438" t="s">
        <v>297</v>
      </c>
      <c r="D133" s="38" t="s">
        <v>298</v>
      </c>
      <c r="E133" s="172">
        <v>1031.05</v>
      </c>
      <c r="F133" s="172">
        <v>1025.52</v>
      </c>
      <c r="G133" s="173">
        <v>1078.1099999999999</v>
      </c>
      <c r="H133" s="49" t="s">
        <v>238</v>
      </c>
      <c r="I133" s="50"/>
      <c r="J133" s="50">
        <v>6</v>
      </c>
      <c r="K133" s="438" t="s">
        <v>286</v>
      </c>
      <c r="L133" s="438" t="s">
        <v>299</v>
      </c>
    </row>
    <row r="134" spans="1:12" ht="20.25" customHeight="1" outlineLevel="1" x14ac:dyDescent="0.25">
      <c r="A134" s="443"/>
      <c r="B134" s="443"/>
      <c r="C134" s="443"/>
      <c r="D134" s="38" t="s">
        <v>300</v>
      </c>
      <c r="E134" s="172">
        <v>194.85443816100002</v>
      </c>
      <c r="F134" s="172">
        <v>176.473083108</v>
      </c>
      <c r="G134" s="173">
        <v>162.296706798</v>
      </c>
      <c r="H134" s="174"/>
      <c r="I134" s="50"/>
      <c r="J134" s="50">
        <v>6</v>
      </c>
      <c r="K134" s="443"/>
      <c r="L134" s="443"/>
    </row>
    <row r="135" spans="1:12" ht="20.25" customHeight="1" outlineLevel="1" x14ac:dyDescent="0.25">
      <c r="A135" s="443"/>
      <c r="B135" s="443"/>
      <c r="C135" s="443"/>
      <c r="D135" s="38" t="s">
        <v>301</v>
      </c>
      <c r="E135" s="172">
        <v>170.37226999999999</v>
      </c>
      <c r="F135" s="172">
        <v>176.62373400000001</v>
      </c>
      <c r="G135" s="173">
        <v>165.99803600000001</v>
      </c>
      <c r="H135" s="174"/>
      <c r="I135" s="50"/>
      <c r="J135" s="50">
        <v>6</v>
      </c>
      <c r="K135" s="443"/>
      <c r="L135" s="443"/>
    </row>
    <row r="136" spans="1:12" ht="20.25" customHeight="1" outlineLevel="1" x14ac:dyDescent="0.25">
      <c r="A136" s="443"/>
      <c r="B136" s="443"/>
      <c r="C136" s="443"/>
      <c r="D136" s="38" t="s">
        <v>302</v>
      </c>
      <c r="E136" s="172">
        <v>346.85488051599998</v>
      </c>
      <c r="F136" s="172">
        <v>345.26100236600001</v>
      </c>
      <c r="G136" s="173">
        <v>338.69037517999999</v>
      </c>
      <c r="H136" s="174"/>
      <c r="I136" s="50"/>
      <c r="J136" s="50">
        <v>6</v>
      </c>
      <c r="K136" s="443"/>
      <c r="L136" s="443"/>
    </row>
    <row r="137" spans="1:12" ht="20.25" customHeight="1" outlineLevel="1" x14ac:dyDescent="0.25">
      <c r="A137" s="443"/>
      <c r="B137" s="443"/>
      <c r="C137" s="443"/>
      <c r="D137" s="38" t="s">
        <v>303</v>
      </c>
      <c r="E137" s="172">
        <v>204.723757543</v>
      </c>
      <c r="F137" s="172">
        <v>205.80064044800002</v>
      </c>
      <c r="G137" s="173">
        <v>292.54365478399995</v>
      </c>
      <c r="H137" s="174"/>
      <c r="I137" s="50"/>
      <c r="J137" s="50">
        <v>6</v>
      </c>
      <c r="K137" s="443"/>
      <c r="L137" s="443"/>
    </row>
    <row r="138" spans="1:12" ht="20.25" customHeight="1" outlineLevel="1" x14ac:dyDescent="0.25">
      <c r="A138" s="443"/>
      <c r="B138" s="443"/>
      <c r="C138" s="443"/>
      <c r="D138" s="38" t="s">
        <v>304</v>
      </c>
      <c r="E138" s="172">
        <v>17.750360409999999</v>
      </c>
      <c r="F138" s="172">
        <v>14.843548783999999</v>
      </c>
      <c r="G138" s="173">
        <v>14.317868663</v>
      </c>
      <c r="H138" s="174"/>
      <c r="I138" s="50"/>
      <c r="J138" s="50">
        <v>6</v>
      </c>
      <c r="K138" s="443"/>
      <c r="L138" s="443"/>
    </row>
    <row r="139" spans="1:12" ht="20.25" customHeight="1" outlineLevel="1" x14ac:dyDescent="0.25">
      <c r="A139" s="443"/>
      <c r="B139" s="443"/>
      <c r="C139" s="443"/>
      <c r="D139" s="38" t="s">
        <v>305</v>
      </c>
      <c r="E139" s="172">
        <v>96.496331209999994</v>
      </c>
      <c r="F139" s="172">
        <v>69.039378142000004</v>
      </c>
      <c r="G139" s="173">
        <v>61.145252999999997</v>
      </c>
      <c r="H139" s="174"/>
      <c r="I139" s="50"/>
      <c r="J139" s="50">
        <v>6</v>
      </c>
      <c r="K139" s="443"/>
      <c r="L139" s="443"/>
    </row>
    <row r="140" spans="1:12" ht="20.25" customHeight="1" outlineLevel="1" x14ac:dyDescent="0.25">
      <c r="A140" s="443"/>
      <c r="B140" s="443"/>
      <c r="C140" s="443"/>
      <c r="D140" s="38" t="s">
        <v>306</v>
      </c>
      <c r="E140" s="172" t="s">
        <v>307</v>
      </c>
      <c r="F140" s="172">
        <v>37.48054861</v>
      </c>
      <c r="G140" s="173">
        <v>43.114216720000002</v>
      </c>
      <c r="H140" s="49"/>
      <c r="I140" s="50"/>
      <c r="J140" s="169"/>
      <c r="K140" s="443"/>
      <c r="L140" s="443"/>
    </row>
    <row r="141" spans="1:12" ht="20.25" customHeight="1" outlineLevel="1" x14ac:dyDescent="0.25">
      <c r="A141" s="443"/>
      <c r="B141" s="443"/>
      <c r="C141" s="439"/>
      <c r="D141" s="38" t="s">
        <v>308</v>
      </c>
      <c r="E141" s="172">
        <v>14.307219419999999</v>
      </c>
      <c r="F141" s="172">
        <v>14.753424486</v>
      </c>
      <c r="G141" s="173">
        <v>14.627698632000001</v>
      </c>
      <c r="H141" s="174"/>
      <c r="I141" s="50"/>
      <c r="J141" s="169">
        <v>6</v>
      </c>
      <c r="K141" s="443"/>
      <c r="L141" s="439"/>
    </row>
    <row r="142" spans="1:12" ht="24.75" customHeight="1" outlineLevel="1" x14ac:dyDescent="0.25">
      <c r="A142" s="438" t="s">
        <v>287</v>
      </c>
      <c r="B142" s="438" t="s">
        <v>309</v>
      </c>
      <c r="C142" s="438" t="s">
        <v>310</v>
      </c>
      <c r="D142" s="38" t="s">
        <v>311</v>
      </c>
      <c r="E142" s="175">
        <v>669.25</v>
      </c>
      <c r="F142" s="175">
        <v>662.37</v>
      </c>
      <c r="G142" s="176">
        <v>679.61</v>
      </c>
      <c r="H142" s="49" t="s">
        <v>238</v>
      </c>
      <c r="I142" s="77"/>
      <c r="J142" s="169">
        <v>6</v>
      </c>
      <c r="K142" s="38"/>
      <c r="L142" s="465" t="s">
        <v>312</v>
      </c>
    </row>
    <row r="143" spans="1:12" ht="24.75" customHeight="1" outlineLevel="1" x14ac:dyDescent="0.25">
      <c r="A143" s="443"/>
      <c r="B143" s="443"/>
      <c r="C143" s="443"/>
      <c r="D143" s="177" t="s">
        <v>313</v>
      </c>
      <c r="E143" s="175">
        <v>434.64548160600003</v>
      </c>
      <c r="F143" s="175">
        <v>400.64264091799998</v>
      </c>
      <c r="G143" s="176">
        <v>423.44213579400002</v>
      </c>
      <c r="H143" s="49"/>
      <c r="I143" s="77"/>
      <c r="J143" s="169">
        <v>6</v>
      </c>
      <c r="K143" s="38"/>
      <c r="L143" s="466"/>
    </row>
    <row r="144" spans="1:12" ht="24.75" customHeight="1" outlineLevel="1" x14ac:dyDescent="0.25">
      <c r="A144" s="443"/>
      <c r="B144" s="443"/>
      <c r="C144" s="443"/>
      <c r="D144" s="177" t="s">
        <v>314</v>
      </c>
      <c r="E144" s="175">
        <v>171.7781186</v>
      </c>
      <c r="F144" s="175">
        <v>181.04030043</v>
      </c>
      <c r="G144" s="176">
        <v>169.02650299999999</v>
      </c>
      <c r="H144" s="49"/>
      <c r="I144" s="77"/>
      <c r="J144" s="169">
        <v>6</v>
      </c>
      <c r="K144" s="38"/>
      <c r="L144" s="466"/>
    </row>
    <row r="145" spans="1:12" ht="24.75" customHeight="1" outlineLevel="1" x14ac:dyDescent="0.25">
      <c r="A145" s="443"/>
      <c r="B145" s="443"/>
      <c r="C145" s="443"/>
      <c r="D145" s="177" t="s">
        <v>315</v>
      </c>
      <c r="E145" s="175">
        <v>5.1967554979999999</v>
      </c>
      <c r="F145" s="175">
        <v>5.1588224199999999</v>
      </c>
      <c r="G145" s="176">
        <v>3.4830780499999996</v>
      </c>
      <c r="H145" s="49"/>
      <c r="I145" s="77"/>
      <c r="J145" s="169">
        <v>6</v>
      </c>
      <c r="K145" s="38"/>
      <c r="L145" s="466"/>
    </row>
    <row r="146" spans="1:12" ht="24.75" customHeight="1" outlineLevel="1" x14ac:dyDescent="0.25">
      <c r="A146" s="443"/>
      <c r="B146" s="443"/>
      <c r="C146" s="443"/>
      <c r="D146" s="177" t="s">
        <v>316</v>
      </c>
      <c r="E146" s="175">
        <v>10.801615715000001</v>
      </c>
      <c r="F146" s="175">
        <v>11.430578624000001</v>
      </c>
      <c r="G146" s="176">
        <v>10.844493861</v>
      </c>
      <c r="H146" s="49"/>
      <c r="I146" s="77"/>
      <c r="J146" s="169">
        <v>6</v>
      </c>
      <c r="K146" s="38"/>
      <c r="L146" s="466"/>
    </row>
    <row r="147" spans="1:12" ht="24.75" customHeight="1" outlineLevel="1" x14ac:dyDescent="0.25">
      <c r="A147" s="443"/>
      <c r="B147" s="443"/>
      <c r="C147" s="443"/>
      <c r="D147" s="51" t="s">
        <v>317</v>
      </c>
      <c r="E147" s="175">
        <v>46.830078210000003</v>
      </c>
      <c r="F147" s="175">
        <v>23.175102796000001</v>
      </c>
      <c r="G147" s="176">
        <v>30.114912199999999</v>
      </c>
      <c r="H147" s="49"/>
      <c r="I147" s="77"/>
      <c r="J147" s="169">
        <v>6</v>
      </c>
      <c r="K147" s="38"/>
      <c r="L147" s="466"/>
    </row>
    <row r="148" spans="1:12" ht="24.75" customHeight="1" outlineLevel="1" x14ac:dyDescent="0.25">
      <c r="A148" s="443"/>
      <c r="B148" s="443"/>
      <c r="C148" s="439"/>
      <c r="D148" s="38" t="s">
        <v>318</v>
      </c>
      <c r="E148" s="178" t="s">
        <v>307</v>
      </c>
      <c r="F148" s="175">
        <v>40.918295829999998</v>
      </c>
      <c r="G148" s="176">
        <v>42.698012219999995</v>
      </c>
      <c r="H148" s="49"/>
      <c r="I148" s="77"/>
      <c r="J148" s="169"/>
      <c r="K148" s="38"/>
      <c r="L148" s="467"/>
    </row>
    <row r="149" spans="1:12" ht="46.5" customHeight="1" outlineLevel="1" x14ac:dyDescent="0.25">
      <c r="A149" s="438" t="s">
        <v>287</v>
      </c>
      <c r="B149" s="438" t="s">
        <v>320</v>
      </c>
      <c r="C149" s="443" t="s">
        <v>321</v>
      </c>
      <c r="D149" s="59" t="s">
        <v>322</v>
      </c>
      <c r="E149" s="178">
        <v>334.42719199999999</v>
      </c>
      <c r="F149" s="178">
        <v>316.63864100000001</v>
      </c>
      <c r="G149" s="179">
        <v>404.08519700000005</v>
      </c>
      <c r="H149" s="140"/>
      <c r="I149" s="64"/>
      <c r="J149" s="64">
        <v>6</v>
      </c>
      <c r="K149" s="51"/>
      <c r="L149" s="438" t="s">
        <v>323</v>
      </c>
    </row>
    <row r="150" spans="1:12" ht="46.5" customHeight="1" outlineLevel="1" x14ac:dyDescent="0.25">
      <c r="A150" s="443"/>
      <c r="B150" s="443"/>
      <c r="C150" s="443"/>
      <c r="D150" s="59" t="s">
        <v>324</v>
      </c>
      <c r="E150" s="165">
        <v>45.649551519999996</v>
      </c>
      <c r="F150" s="165">
        <v>47.435604175999998</v>
      </c>
      <c r="G150" s="166">
        <v>44.382972144999997</v>
      </c>
      <c r="H150" s="121"/>
      <c r="I150" s="64"/>
      <c r="J150" s="64">
        <v>6</v>
      </c>
      <c r="K150" s="51"/>
      <c r="L150" s="443"/>
    </row>
    <row r="151" spans="1:12" ht="46.5" customHeight="1" outlineLevel="1" x14ac:dyDescent="0.25">
      <c r="A151" s="443"/>
      <c r="B151" s="443"/>
      <c r="C151" s="443"/>
      <c r="D151" s="59" t="s">
        <v>325</v>
      </c>
      <c r="E151" s="178">
        <v>380.07674351999998</v>
      </c>
      <c r="F151" s="165">
        <v>364.07424517599998</v>
      </c>
      <c r="G151" s="166">
        <v>449.13442914500007</v>
      </c>
      <c r="H151" s="121"/>
      <c r="I151" s="64"/>
      <c r="J151" s="64">
        <v>6</v>
      </c>
      <c r="K151" s="51"/>
      <c r="L151" s="439"/>
    </row>
    <row r="152" spans="1:12" ht="60" outlineLevel="1" x14ac:dyDescent="0.25">
      <c r="A152" s="443"/>
      <c r="B152" s="443"/>
      <c r="C152" s="443"/>
      <c r="D152" s="59" t="s">
        <v>326</v>
      </c>
      <c r="E152" s="180">
        <v>-3.9695359999999993</v>
      </c>
      <c r="F152" s="180">
        <v>13.835374</v>
      </c>
      <c r="G152" s="181">
        <v>-35.343494</v>
      </c>
      <c r="H152" s="182"/>
      <c r="I152" s="82"/>
      <c r="J152" s="64">
        <v>6</v>
      </c>
      <c r="K152" s="96"/>
      <c r="L152" s="96" t="s">
        <v>327</v>
      </c>
    </row>
    <row r="153" spans="1:12" ht="15.75" x14ac:dyDescent="0.25">
      <c r="A153" s="90" t="s">
        <v>328</v>
      </c>
      <c r="B153" s="183"/>
      <c r="C153" s="183"/>
      <c r="D153" s="183"/>
      <c r="E153" s="183"/>
      <c r="F153" s="183"/>
      <c r="G153" s="183"/>
      <c r="H153" s="184"/>
      <c r="I153" s="183"/>
      <c r="J153" s="183"/>
      <c r="K153" s="184"/>
      <c r="L153" s="185"/>
    </row>
    <row r="154" spans="1:12" ht="135" outlineLevel="1" x14ac:dyDescent="0.25">
      <c r="A154" s="30" t="s">
        <v>145</v>
      </c>
      <c r="B154" s="76" t="s">
        <v>140</v>
      </c>
      <c r="C154" s="36" t="s">
        <v>146</v>
      </c>
      <c r="D154" s="144" t="s">
        <v>329</v>
      </c>
      <c r="E154" s="33"/>
      <c r="F154" s="33"/>
      <c r="G154" s="34"/>
      <c r="H154" s="35"/>
      <c r="I154" s="72" t="s">
        <v>220</v>
      </c>
      <c r="J154" s="72">
        <v>7</v>
      </c>
      <c r="K154" s="36" t="s">
        <v>330</v>
      </c>
      <c r="L154" s="30"/>
    </row>
    <row r="155" spans="1:12" ht="135" outlineLevel="1" x14ac:dyDescent="0.25">
      <c r="A155" s="51" t="s">
        <v>331</v>
      </c>
      <c r="B155" s="96" t="s">
        <v>332</v>
      </c>
      <c r="C155" s="59" t="s">
        <v>333</v>
      </c>
      <c r="D155" s="38" t="s">
        <v>334</v>
      </c>
      <c r="E155" s="186">
        <v>282.24357600000002</v>
      </c>
      <c r="F155" s="186">
        <v>284.44119599999999</v>
      </c>
      <c r="G155" s="48">
        <v>305.990565</v>
      </c>
      <c r="H155" s="174"/>
      <c r="I155" s="72">
        <v>8</v>
      </c>
      <c r="J155" s="72">
        <v>7</v>
      </c>
      <c r="K155" s="36" t="s">
        <v>335</v>
      </c>
      <c r="L155" s="127" t="s">
        <v>1045</v>
      </c>
    </row>
    <row r="156" spans="1:12" ht="105" outlineLevel="1" x14ac:dyDescent="0.25">
      <c r="A156" s="51" t="s">
        <v>331</v>
      </c>
      <c r="B156" s="96" t="s">
        <v>336</v>
      </c>
      <c r="C156" s="38" t="s">
        <v>337</v>
      </c>
      <c r="D156" s="187" t="s">
        <v>338</v>
      </c>
      <c r="E156" s="56"/>
      <c r="F156" s="56"/>
      <c r="G156" s="57"/>
      <c r="H156" s="35"/>
      <c r="I156" s="169" t="s">
        <v>220</v>
      </c>
      <c r="J156" s="169">
        <v>7</v>
      </c>
      <c r="K156" s="188"/>
      <c r="L156" s="51"/>
    </row>
    <row r="157" spans="1:12" ht="45" outlineLevel="1" x14ac:dyDescent="0.25">
      <c r="A157" s="463" t="s">
        <v>339</v>
      </c>
      <c r="B157" s="463" t="s">
        <v>339</v>
      </c>
      <c r="C157" s="59" t="s">
        <v>340</v>
      </c>
      <c r="D157" s="54" t="s">
        <v>341</v>
      </c>
      <c r="E157" s="47">
        <v>2056.7485410260001</v>
      </c>
      <c r="F157" s="47">
        <v>2063.216225826</v>
      </c>
      <c r="G157" s="48">
        <v>2085.366777486</v>
      </c>
      <c r="H157" s="174"/>
      <c r="I157" s="169">
        <v>8</v>
      </c>
      <c r="J157" s="169">
        <v>7</v>
      </c>
      <c r="K157" s="188"/>
      <c r="L157" s="51"/>
    </row>
    <row r="158" spans="1:12" ht="45" outlineLevel="1" x14ac:dyDescent="0.25">
      <c r="A158" s="464"/>
      <c r="B158" s="464"/>
      <c r="C158" s="59" t="s">
        <v>342</v>
      </c>
      <c r="D158" s="54" t="s">
        <v>341</v>
      </c>
      <c r="E158" s="189">
        <v>88.365011999999993</v>
      </c>
      <c r="F158" s="189">
        <v>90.432776999999987</v>
      </c>
      <c r="G158" s="190">
        <v>102.83970800000003</v>
      </c>
      <c r="H158" s="49"/>
      <c r="I158" s="169">
        <v>8</v>
      </c>
      <c r="J158" s="169">
        <v>7</v>
      </c>
      <c r="K158" s="188"/>
      <c r="L158" s="438" t="s">
        <v>343</v>
      </c>
    </row>
    <row r="159" spans="1:12" ht="45" outlineLevel="1" x14ac:dyDescent="0.25">
      <c r="A159" s="464"/>
      <c r="B159" s="464"/>
      <c r="C159" s="59" t="s">
        <v>344</v>
      </c>
      <c r="D159" s="54" t="s">
        <v>341</v>
      </c>
      <c r="E159" s="191">
        <v>5.0364120000000021</v>
      </c>
      <c r="F159" s="191">
        <v>2.2872840000000001</v>
      </c>
      <c r="G159" s="192">
        <v>1.772321</v>
      </c>
      <c r="H159" s="174"/>
      <c r="I159" s="169">
        <v>8</v>
      </c>
      <c r="J159" s="169">
        <v>7</v>
      </c>
      <c r="K159" s="188"/>
      <c r="L159" s="443"/>
    </row>
    <row r="160" spans="1:12" ht="75" outlineLevel="1" x14ac:dyDescent="0.25">
      <c r="A160" s="464"/>
      <c r="B160" s="464"/>
      <c r="C160" s="59" t="s">
        <v>345</v>
      </c>
      <c r="D160" s="54" t="s">
        <v>341</v>
      </c>
      <c r="E160" s="191">
        <v>2.9686471880500003</v>
      </c>
      <c r="F160" s="191">
        <v>1.4586434999999998</v>
      </c>
      <c r="G160" s="192">
        <v>1.8628000240000002</v>
      </c>
      <c r="H160" s="174"/>
      <c r="I160" s="169">
        <v>8</v>
      </c>
      <c r="J160" s="169">
        <v>7</v>
      </c>
      <c r="K160" s="188"/>
      <c r="L160" s="443"/>
    </row>
    <row r="161" spans="1:12" ht="60" outlineLevel="1" x14ac:dyDescent="0.25">
      <c r="A161" s="464"/>
      <c r="B161" s="464"/>
      <c r="C161" s="59" t="s">
        <v>346</v>
      </c>
      <c r="D161" s="54" t="s">
        <v>341</v>
      </c>
      <c r="E161" s="189">
        <v>90.432776811949978</v>
      </c>
      <c r="F161" s="189">
        <v>91.261417499999979</v>
      </c>
      <c r="G161" s="190">
        <v>102.74922897600003</v>
      </c>
      <c r="H161" s="174"/>
      <c r="I161" s="169">
        <v>8</v>
      </c>
      <c r="J161" s="169">
        <v>7</v>
      </c>
      <c r="K161" s="188"/>
      <c r="L161" s="439"/>
    </row>
    <row r="162" spans="1:12" ht="120" outlineLevel="1" x14ac:dyDescent="0.25">
      <c r="A162" s="96" t="s">
        <v>347</v>
      </c>
      <c r="B162" s="96" t="s">
        <v>347</v>
      </c>
      <c r="C162" s="59" t="s">
        <v>348</v>
      </c>
      <c r="D162" s="193" t="s">
        <v>338</v>
      </c>
      <c r="E162" s="61">
        <v>0.93650793650793651</v>
      </c>
      <c r="F162" s="61">
        <v>0.95</v>
      </c>
      <c r="G162" s="62">
        <v>0.967741935483871</v>
      </c>
      <c r="H162" s="63"/>
      <c r="I162" s="82">
        <v>8</v>
      </c>
      <c r="J162" s="64">
        <v>7</v>
      </c>
      <c r="K162" s="60" t="s">
        <v>330</v>
      </c>
      <c r="L162" s="96"/>
    </row>
    <row r="163" spans="1:12" ht="15.75" x14ac:dyDescent="0.25">
      <c r="A163" s="90" t="s">
        <v>349</v>
      </c>
      <c r="B163" s="102"/>
      <c r="C163" s="102"/>
      <c r="D163" s="102"/>
      <c r="E163" s="102"/>
      <c r="F163" s="102"/>
      <c r="G163" s="102"/>
      <c r="H163" s="108"/>
      <c r="I163" s="102"/>
      <c r="J163" s="102"/>
      <c r="K163" s="108"/>
      <c r="L163" s="109"/>
    </row>
    <row r="164" spans="1:12" ht="408" outlineLevel="1" x14ac:dyDescent="0.25">
      <c r="A164" s="30" t="s">
        <v>145</v>
      </c>
      <c r="B164" s="76" t="s">
        <v>140</v>
      </c>
      <c r="C164" s="36" t="s">
        <v>146</v>
      </c>
      <c r="D164" s="144" t="s">
        <v>350</v>
      </c>
      <c r="E164" s="33"/>
      <c r="F164" s="33"/>
      <c r="G164" s="34"/>
      <c r="H164" s="35"/>
      <c r="I164" s="72" t="s">
        <v>220</v>
      </c>
      <c r="J164" s="72">
        <v>6</v>
      </c>
      <c r="K164" s="440" t="s">
        <v>351</v>
      </c>
      <c r="L164" s="40" t="s">
        <v>352</v>
      </c>
    </row>
    <row r="165" spans="1:12" ht="135" outlineLevel="1" x14ac:dyDescent="0.25">
      <c r="A165" s="438" t="s">
        <v>353</v>
      </c>
      <c r="B165" s="438" t="s">
        <v>354</v>
      </c>
      <c r="C165" s="438" t="s">
        <v>355</v>
      </c>
      <c r="D165" s="38" t="s">
        <v>356</v>
      </c>
      <c r="E165" s="146">
        <v>15164.110087679001</v>
      </c>
      <c r="F165" s="146">
        <v>15945.979814905999</v>
      </c>
      <c r="G165" s="147">
        <v>16607.215172985001</v>
      </c>
      <c r="H165" s="49" t="s">
        <v>238</v>
      </c>
      <c r="I165" s="50"/>
      <c r="J165" s="50">
        <v>6</v>
      </c>
      <c r="K165" s="435"/>
      <c r="L165" s="127" t="s">
        <v>357</v>
      </c>
    </row>
    <row r="166" spans="1:12" ht="33" outlineLevel="1" x14ac:dyDescent="0.25">
      <c r="A166" s="443"/>
      <c r="B166" s="443"/>
      <c r="C166" s="443"/>
      <c r="D166" s="38" t="s">
        <v>358</v>
      </c>
      <c r="E166" s="146">
        <v>15164.110087678999</v>
      </c>
      <c r="F166" s="146">
        <v>15945.979814908</v>
      </c>
      <c r="G166" s="147">
        <v>16607.215172984001</v>
      </c>
      <c r="H166" s="49"/>
      <c r="I166" s="50"/>
      <c r="J166" s="50">
        <v>6</v>
      </c>
      <c r="K166" s="435"/>
      <c r="L166" s="51"/>
    </row>
    <row r="167" spans="1:12" outlineLevel="1" x14ac:dyDescent="0.25">
      <c r="A167" s="443"/>
      <c r="B167" s="443"/>
      <c r="C167" s="443"/>
      <c r="D167" s="148" t="s">
        <v>246</v>
      </c>
      <c r="E167" s="194">
        <v>1.2043471E-2</v>
      </c>
      <c r="F167" s="194">
        <v>3.7674467000000003E-2</v>
      </c>
      <c r="G167" s="195">
        <v>0</v>
      </c>
      <c r="H167" s="49"/>
      <c r="I167" s="50"/>
      <c r="J167" s="50">
        <v>6</v>
      </c>
      <c r="K167" s="435"/>
      <c r="L167" s="51"/>
    </row>
    <row r="168" spans="1:12" outlineLevel="1" x14ac:dyDescent="0.25">
      <c r="A168" s="443"/>
      <c r="B168" s="443"/>
      <c r="C168" s="443"/>
      <c r="D168" s="148" t="s">
        <v>247</v>
      </c>
      <c r="E168" s="146">
        <v>6089.3001931990002</v>
      </c>
      <c r="F168" s="146">
        <v>5896.1081978450002</v>
      </c>
      <c r="G168" s="147">
        <v>5764.172628284</v>
      </c>
      <c r="H168" s="49"/>
      <c r="I168" s="50"/>
      <c r="J168" s="50">
        <v>6</v>
      </c>
      <c r="K168" s="435"/>
      <c r="L168" s="51"/>
    </row>
    <row r="169" spans="1:12" outlineLevel="1" x14ac:dyDescent="0.25">
      <c r="A169" s="443"/>
      <c r="B169" s="443"/>
      <c r="C169" s="443"/>
      <c r="D169" s="148" t="s">
        <v>248</v>
      </c>
      <c r="E169" s="146">
        <v>958.10421370900008</v>
      </c>
      <c r="F169" s="146">
        <v>1054.7311190559999</v>
      </c>
      <c r="G169" s="147">
        <v>1156.9398001910001</v>
      </c>
      <c r="H169" s="49"/>
      <c r="I169" s="50"/>
      <c r="J169" s="50">
        <v>6</v>
      </c>
      <c r="K169" s="435"/>
      <c r="L169" s="51"/>
    </row>
    <row r="170" spans="1:12" outlineLevel="1" x14ac:dyDescent="0.25">
      <c r="A170" s="443"/>
      <c r="B170" s="443"/>
      <c r="C170" s="443"/>
      <c r="D170" s="148" t="s">
        <v>249</v>
      </c>
      <c r="E170" s="146">
        <v>3047.3797309699999</v>
      </c>
      <c r="F170" s="146">
        <v>4112.3433481519996</v>
      </c>
      <c r="G170" s="147">
        <v>4148.1970050680002</v>
      </c>
      <c r="H170" s="49"/>
      <c r="I170" s="50"/>
      <c r="J170" s="50">
        <v>6</v>
      </c>
      <c r="K170" s="435"/>
      <c r="L170" s="51"/>
    </row>
    <row r="171" spans="1:12" outlineLevel="1" x14ac:dyDescent="0.25">
      <c r="A171" s="443"/>
      <c r="B171" s="443"/>
      <c r="C171" s="443"/>
      <c r="D171" s="148" t="s">
        <v>250</v>
      </c>
      <c r="E171" s="146">
        <v>2512.7749994149999</v>
      </c>
      <c r="F171" s="146">
        <v>2391.7018327449996</v>
      </c>
      <c r="G171" s="147">
        <v>2992.8032750450002</v>
      </c>
      <c r="H171" s="49"/>
      <c r="I171" s="50"/>
      <c r="J171" s="50">
        <v>6</v>
      </c>
      <c r="K171" s="435"/>
      <c r="L171" s="51"/>
    </row>
    <row r="172" spans="1:12" outlineLevel="1" x14ac:dyDescent="0.25">
      <c r="A172" s="443"/>
      <c r="B172" s="443"/>
      <c r="C172" s="443"/>
      <c r="D172" s="148" t="s">
        <v>251</v>
      </c>
      <c r="E172" s="146">
        <v>146.89982357599999</v>
      </c>
      <c r="F172" s="146">
        <v>39.038335115000002</v>
      </c>
      <c r="G172" s="147">
        <v>122.85107115000001</v>
      </c>
      <c r="H172" s="49"/>
      <c r="I172" s="50"/>
      <c r="J172" s="50">
        <v>6</v>
      </c>
      <c r="K172" s="435"/>
      <c r="L172" s="51"/>
    </row>
    <row r="173" spans="1:12" outlineLevel="1" x14ac:dyDescent="0.25">
      <c r="A173" s="443"/>
      <c r="B173" s="443"/>
      <c r="C173" s="443"/>
      <c r="D173" s="148" t="s">
        <v>252</v>
      </c>
      <c r="E173" s="146">
        <v>2409.6390833390001</v>
      </c>
      <c r="F173" s="146">
        <v>2452.0193075279999</v>
      </c>
      <c r="G173" s="147">
        <v>2422.2513932460001</v>
      </c>
      <c r="H173" s="49"/>
      <c r="I173" s="50"/>
      <c r="J173" s="50">
        <v>6</v>
      </c>
      <c r="K173" s="435"/>
      <c r="L173" s="51"/>
    </row>
    <row r="174" spans="1:12" ht="33" outlineLevel="1" x14ac:dyDescent="0.25">
      <c r="A174" s="443"/>
      <c r="B174" s="443"/>
      <c r="C174" s="443"/>
      <c r="D174" s="38" t="s">
        <v>359</v>
      </c>
      <c r="E174" s="146">
        <v>15164.110087679999</v>
      </c>
      <c r="F174" s="146">
        <v>15945.979814906001</v>
      </c>
      <c r="G174" s="147">
        <v>16607.215172985001</v>
      </c>
      <c r="H174" s="49"/>
      <c r="I174" s="50"/>
      <c r="J174" s="50">
        <v>6</v>
      </c>
      <c r="K174" s="435"/>
      <c r="L174" s="51"/>
    </row>
    <row r="175" spans="1:12" outlineLevel="1" x14ac:dyDescent="0.25">
      <c r="A175" s="443"/>
      <c r="B175" s="443"/>
      <c r="C175" s="443"/>
      <c r="D175" s="148" t="s">
        <v>254</v>
      </c>
      <c r="E175" s="146">
        <v>3724.6650662920001</v>
      </c>
      <c r="F175" s="146">
        <v>4661.3268343420004</v>
      </c>
      <c r="G175" s="147">
        <v>4697.9786941910006</v>
      </c>
      <c r="H175" s="49"/>
      <c r="I175" s="50"/>
      <c r="J175" s="50">
        <v>6</v>
      </c>
      <c r="K175" s="435"/>
      <c r="L175" s="51"/>
    </row>
    <row r="176" spans="1:12" outlineLevel="1" x14ac:dyDescent="0.25">
      <c r="A176" s="443"/>
      <c r="B176" s="443"/>
      <c r="C176" s="443"/>
      <c r="D176" s="148" t="s">
        <v>255</v>
      </c>
      <c r="E176" s="146">
        <v>1269.4889811390001</v>
      </c>
      <c r="F176" s="146">
        <v>1284.6910084840001</v>
      </c>
      <c r="G176" s="147">
        <v>1253.2160248779999</v>
      </c>
      <c r="H176" s="49"/>
      <c r="I176" s="50"/>
      <c r="J176" s="50">
        <v>6</v>
      </c>
      <c r="K176" s="435"/>
      <c r="L176" s="51"/>
    </row>
    <row r="177" spans="1:12" outlineLevel="1" x14ac:dyDescent="0.25">
      <c r="A177" s="443"/>
      <c r="B177" s="443"/>
      <c r="C177" s="443"/>
      <c r="D177" s="148" t="s">
        <v>256</v>
      </c>
      <c r="E177" s="146">
        <v>7885.0983377250004</v>
      </c>
      <c r="F177" s="146">
        <v>7380.4014318049994</v>
      </c>
      <c r="G177" s="147">
        <v>7929.3695931310003</v>
      </c>
      <c r="H177" s="49"/>
      <c r="I177" s="50"/>
      <c r="J177" s="50">
        <v>6</v>
      </c>
      <c r="K177" s="435"/>
      <c r="L177" s="51"/>
    </row>
    <row r="178" spans="1:12" outlineLevel="1" x14ac:dyDescent="0.25">
      <c r="A178" s="443"/>
      <c r="B178" s="443"/>
      <c r="C178" s="443"/>
      <c r="D178" s="148" t="s">
        <v>257</v>
      </c>
      <c r="E178" s="146">
        <v>431.79043724900004</v>
      </c>
      <c r="F178" s="146">
        <v>461.11794581200002</v>
      </c>
      <c r="G178" s="147">
        <v>447.25061701800001</v>
      </c>
      <c r="H178" s="49"/>
      <c r="I178" s="50"/>
      <c r="J178" s="50">
        <v>6</v>
      </c>
      <c r="K178" s="435"/>
      <c r="L178" s="51"/>
    </row>
    <row r="179" spans="1:12" outlineLevel="1" x14ac:dyDescent="0.25">
      <c r="A179" s="443"/>
      <c r="B179" s="443"/>
      <c r="C179" s="443"/>
      <c r="D179" s="148" t="s">
        <v>258</v>
      </c>
      <c r="E179" s="146">
        <v>591.28760159000001</v>
      </c>
      <c r="F179" s="146">
        <v>600.48021080899991</v>
      </c>
      <c r="G179" s="147">
        <v>574.80160666500001</v>
      </c>
      <c r="H179" s="49"/>
      <c r="I179" s="50"/>
      <c r="J179" s="50">
        <v>6</v>
      </c>
      <c r="K179" s="435"/>
      <c r="L179" s="51"/>
    </row>
    <row r="180" spans="1:12" outlineLevel="1" x14ac:dyDescent="0.25">
      <c r="A180" s="443"/>
      <c r="B180" s="443"/>
      <c r="C180" s="443"/>
      <c r="D180" s="148" t="s">
        <v>259</v>
      </c>
      <c r="E180" s="146">
        <v>1261.7796636850001</v>
      </c>
      <c r="F180" s="146">
        <v>1557.962383654</v>
      </c>
      <c r="G180" s="147">
        <v>1704.5986371019999</v>
      </c>
      <c r="H180" s="49"/>
      <c r="I180" s="50"/>
      <c r="J180" s="50">
        <v>6</v>
      </c>
      <c r="K180" s="435"/>
      <c r="L180" s="51"/>
    </row>
    <row r="181" spans="1:12" ht="33" outlineLevel="1" x14ac:dyDescent="0.25">
      <c r="A181" s="443"/>
      <c r="B181" s="443"/>
      <c r="C181" s="443"/>
      <c r="D181" s="38" t="s">
        <v>360</v>
      </c>
      <c r="E181" s="146">
        <v>15164.110087677002</v>
      </c>
      <c r="F181" s="146">
        <v>15945.979814909</v>
      </c>
      <c r="G181" s="147">
        <v>16607.215172985998</v>
      </c>
      <c r="H181" s="49"/>
      <c r="I181" s="50"/>
      <c r="J181" s="50">
        <v>6</v>
      </c>
      <c r="K181" s="435"/>
      <c r="L181" s="51"/>
    </row>
    <row r="182" spans="1:12" outlineLevel="1" x14ac:dyDescent="0.25">
      <c r="A182" s="443"/>
      <c r="B182" s="443"/>
      <c r="C182" s="443"/>
      <c r="D182" s="148" t="s">
        <v>361</v>
      </c>
      <c r="E182" s="146">
        <v>7234.7631142090004</v>
      </c>
      <c r="F182" s="146">
        <v>7387.8086709940007</v>
      </c>
      <c r="G182" s="147">
        <v>8157.5098393239987</v>
      </c>
      <c r="H182" s="49"/>
      <c r="I182" s="50"/>
      <c r="J182" s="50">
        <v>6</v>
      </c>
      <c r="K182" s="435"/>
      <c r="L182" s="51"/>
    </row>
    <row r="183" spans="1:12" ht="30" outlineLevel="1" x14ac:dyDescent="0.25">
      <c r="A183" s="443"/>
      <c r="B183" s="443"/>
      <c r="C183" s="443"/>
      <c r="D183" s="148" t="s">
        <v>362</v>
      </c>
      <c r="E183" s="146">
        <v>1916.0390329089998</v>
      </c>
      <c r="F183" s="146">
        <v>1736.2938102049998</v>
      </c>
      <c r="G183" s="147">
        <v>2241.2188844849998</v>
      </c>
      <c r="H183" s="49"/>
      <c r="I183" s="50"/>
      <c r="J183" s="50">
        <v>6</v>
      </c>
      <c r="K183" s="435"/>
      <c r="L183" s="51" t="s">
        <v>363</v>
      </c>
    </row>
    <row r="184" spans="1:12" ht="30" outlineLevel="1" x14ac:dyDescent="0.25">
      <c r="A184" s="443"/>
      <c r="B184" s="443"/>
      <c r="C184" s="443"/>
      <c r="D184" s="148" t="s">
        <v>364</v>
      </c>
      <c r="E184" s="146">
        <v>4579.4681754379999</v>
      </c>
      <c r="F184" s="146">
        <v>4957.3418034380011</v>
      </c>
      <c r="G184" s="147">
        <v>5198.265000258999</v>
      </c>
      <c r="H184" s="49"/>
      <c r="I184" s="50"/>
      <c r="J184" s="50">
        <v>6</v>
      </c>
      <c r="K184" s="435"/>
      <c r="L184" s="51" t="s">
        <v>365</v>
      </c>
    </row>
    <row r="185" spans="1:12" ht="30" outlineLevel="1" x14ac:dyDescent="0.25">
      <c r="A185" s="443"/>
      <c r="B185" s="443"/>
      <c r="C185" s="443"/>
      <c r="D185" s="148" t="s">
        <v>366</v>
      </c>
      <c r="E185" s="146">
        <v>739.25590586199985</v>
      </c>
      <c r="F185" s="146">
        <v>694.17305735100001</v>
      </c>
      <c r="G185" s="147">
        <v>718.02595457999985</v>
      </c>
      <c r="H185" s="49"/>
      <c r="I185" s="50"/>
      <c r="J185" s="50">
        <v>6</v>
      </c>
      <c r="K185" s="435"/>
      <c r="L185" s="51" t="s">
        <v>367</v>
      </c>
    </row>
    <row r="186" spans="1:12" ht="30" outlineLevel="1" x14ac:dyDescent="0.25">
      <c r="A186" s="443"/>
      <c r="B186" s="443"/>
      <c r="C186" s="443"/>
      <c r="D186" s="148" t="s">
        <v>368</v>
      </c>
      <c r="E186" s="146">
        <v>4079.1647423980003</v>
      </c>
      <c r="F186" s="146">
        <v>5092.5106008439989</v>
      </c>
      <c r="G186" s="147">
        <v>5090.0971870330004</v>
      </c>
      <c r="H186" s="49"/>
      <c r="I186" s="50"/>
      <c r="J186" s="50">
        <v>6</v>
      </c>
      <c r="K186" s="435"/>
      <c r="L186" s="51" t="s">
        <v>369</v>
      </c>
    </row>
    <row r="187" spans="1:12" ht="30" outlineLevel="1" x14ac:dyDescent="0.25">
      <c r="A187" s="443"/>
      <c r="B187" s="443"/>
      <c r="C187" s="443"/>
      <c r="D187" s="148" t="s">
        <v>370</v>
      </c>
      <c r="E187" s="146">
        <v>3455.20909007</v>
      </c>
      <c r="F187" s="146">
        <v>3076.1039216679997</v>
      </c>
      <c r="G187" s="147">
        <v>2915.627949872</v>
      </c>
      <c r="H187" s="49"/>
      <c r="I187" s="50"/>
      <c r="J187" s="50">
        <v>6</v>
      </c>
      <c r="K187" s="435"/>
      <c r="L187" s="51" t="s">
        <v>371</v>
      </c>
    </row>
    <row r="188" spans="1:12" ht="30" outlineLevel="1" x14ac:dyDescent="0.25">
      <c r="A188" s="443"/>
      <c r="B188" s="443"/>
      <c r="C188" s="443"/>
      <c r="D188" s="148" t="s">
        <v>372</v>
      </c>
      <c r="E188" s="146">
        <v>1536.4197586029998</v>
      </c>
      <c r="F188" s="146">
        <v>1274.1358393779999</v>
      </c>
      <c r="G188" s="147">
        <v>981.95773501399992</v>
      </c>
      <c r="H188" s="49"/>
      <c r="I188" s="50"/>
      <c r="J188" s="50">
        <v>6</v>
      </c>
      <c r="K188" s="435"/>
      <c r="L188" s="51" t="s">
        <v>373</v>
      </c>
    </row>
    <row r="189" spans="1:12" ht="30" outlineLevel="1" x14ac:dyDescent="0.25">
      <c r="A189" s="443"/>
      <c r="B189" s="443"/>
      <c r="C189" s="443"/>
      <c r="D189" s="148" t="s">
        <v>374</v>
      </c>
      <c r="E189" s="146">
        <v>1300.632848467</v>
      </c>
      <c r="F189" s="146">
        <v>1310.4222022899999</v>
      </c>
      <c r="G189" s="147">
        <v>1537.580123858</v>
      </c>
      <c r="H189" s="49"/>
      <c r="I189" s="50"/>
      <c r="J189" s="50">
        <v>6</v>
      </c>
      <c r="K189" s="435"/>
      <c r="L189" s="51" t="s">
        <v>375</v>
      </c>
    </row>
    <row r="190" spans="1:12" outlineLevel="1" x14ac:dyDescent="0.25">
      <c r="A190" s="443"/>
      <c r="B190" s="443"/>
      <c r="C190" s="443"/>
      <c r="D190" s="148" t="s">
        <v>376</v>
      </c>
      <c r="E190" s="146">
        <v>618.15648299999998</v>
      </c>
      <c r="F190" s="146">
        <v>491.54588000000001</v>
      </c>
      <c r="G190" s="147">
        <v>396.09009100000003</v>
      </c>
      <c r="H190" s="49"/>
      <c r="I190" s="50"/>
      <c r="J190" s="50">
        <v>6</v>
      </c>
      <c r="K190" s="435"/>
      <c r="L190" s="51" t="s">
        <v>377</v>
      </c>
    </row>
    <row r="191" spans="1:12" ht="30" outlineLevel="1" x14ac:dyDescent="0.25">
      <c r="A191" s="443"/>
      <c r="B191" s="443"/>
      <c r="C191" s="439"/>
      <c r="D191" s="148" t="s">
        <v>378</v>
      </c>
      <c r="E191" s="146">
        <v>394.973141</v>
      </c>
      <c r="F191" s="146">
        <v>389.55662140299995</v>
      </c>
      <c r="G191" s="147">
        <v>443.98019675700004</v>
      </c>
      <c r="H191" s="49"/>
      <c r="I191" s="50"/>
      <c r="J191" s="50">
        <v>6</v>
      </c>
      <c r="K191" s="435"/>
      <c r="L191" s="51" t="s">
        <v>379</v>
      </c>
    </row>
    <row r="192" spans="1:12" ht="36" outlineLevel="1" x14ac:dyDescent="0.25">
      <c r="A192" s="443"/>
      <c r="B192" s="443"/>
      <c r="C192" s="38" t="s">
        <v>380</v>
      </c>
      <c r="D192" s="38" t="s">
        <v>381</v>
      </c>
      <c r="E192" s="146">
        <v>9.8517025399999998</v>
      </c>
      <c r="F192" s="146">
        <v>39.631843867999997</v>
      </c>
      <c r="G192" s="147">
        <v>39.803153729999998</v>
      </c>
      <c r="H192" s="49"/>
      <c r="I192" s="50"/>
      <c r="J192" s="50">
        <v>6</v>
      </c>
      <c r="K192" s="435"/>
      <c r="L192" s="51"/>
    </row>
    <row r="193" spans="1:12" ht="225" outlineLevel="1" x14ac:dyDescent="0.25">
      <c r="A193" s="459" t="s">
        <v>353</v>
      </c>
      <c r="B193" s="436" t="s">
        <v>382</v>
      </c>
      <c r="C193" s="438" t="s">
        <v>383</v>
      </c>
      <c r="D193" s="38" t="s">
        <v>384</v>
      </c>
      <c r="E193" s="146">
        <v>10046.725433690001</v>
      </c>
      <c r="F193" s="146">
        <v>11427.839555632001</v>
      </c>
      <c r="G193" s="147">
        <v>11432.844302983001</v>
      </c>
      <c r="H193" s="49" t="s">
        <v>238</v>
      </c>
      <c r="I193" s="50"/>
      <c r="J193" s="50">
        <v>6</v>
      </c>
      <c r="K193" s="38"/>
      <c r="L193" s="51" t="s">
        <v>385</v>
      </c>
    </row>
    <row r="194" spans="1:12" ht="33" outlineLevel="1" x14ac:dyDescent="0.25">
      <c r="A194" s="459"/>
      <c r="B194" s="444"/>
      <c r="C194" s="443"/>
      <c r="D194" s="38" t="s">
        <v>386</v>
      </c>
      <c r="E194" s="146">
        <v>10046.725433691001</v>
      </c>
      <c r="F194" s="146">
        <v>11427.839555632001</v>
      </c>
      <c r="G194" s="147">
        <v>11432.844302983001</v>
      </c>
      <c r="H194" s="49"/>
      <c r="I194" s="50"/>
      <c r="J194" s="50">
        <v>6</v>
      </c>
      <c r="K194" s="38"/>
      <c r="L194" s="51"/>
    </row>
    <row r="195" spans="1:12" outlineLevel="1" x14ac:dyDescent="0.25">
      <c r="A195" s="459"/>
      <c r="B195" s="444"/>
      <c r="C195" s="443"/>
      <c r="D195" s="148" t="s">
        <v>246</v>
      </c>
      <c r="E195" s="146">
        <v>0</v>
      </c>
      <c r="F195" s="146">
        <v>0</v>
      </c>
      <c r="G195" s="147">
        <v>0</v>
      </c>
      <c r="H195" s="49"/>
      <c r="I195" s="50"/>
      <c r="J195" s="50">
        <v>6</v>
      </c>
      <c r="K195" s="38"/>
      <c r="L195" s="51"/>
    </row>
    <row r="196" spans="1:12" outlineLevel="1" x14ac:dyDescent="0.25">
      <c r="A196" s="459"/>
      <c r="B196" s="444"/>
      <c r="C196" s="443"/>
      <c r="D196" s="148" t="s">
        <v>247</v>
      </c>
      <c r="E196" s="146">
        <v>1192.9768830200001</v>
      </c>
      <c r="F196" s="146">
        <v>1164.051836199</v>
      </c>
      <c r="G196" s="147">
        <v>1114.596445939</v>
      </c>
      <c r="H196" s="49"/>
      <c r="I196" s="50"/>
      <c r="J196" s="50">
        <v>6</v>
      </c>
      <c r="K196" s="38"/>
      <c r="L196" s="51"/>
    </row>
    <row r="197" spans="1:12" outlineLevel="1" x14ac:dyDescent="0.25">
      <c r="A197" s="459"/>
      <c r="B197" s="444"/>
      <c r="C197" s="443"/>
      <c r="D197" s="148" t="s">
        <v>248</v>
      </c>
      <c r="E197" s="146">
        <v>1025.6405595179999</v>
      </c>
      <c r="F197" s="146">
        <v>730.36009969700001</v>
      </c>
      <c r="G197" s="147">
        <v>630.16167974999996</v>
      </c>
      <c r="H197" s="49"/>
      <c r="I197" s="50"/>
      <c r="J197" s="50">
        <v>6</v>
      </c>
      <c r="K197" s="38"/>
      <c r="L197" s="51"/>
    </row>
    <row r="198" spans="1:12" outlineLevel="1" x14ac:dyDescent="0.25">
      <c r="A198" s="459"/>
      <c r="B198" s="444"/>
      <c r="C198" s="443"/>
      <c r="D198" s="148" t="s">
        <v>249</v>
      </c>
      <c r="E198" s="146">
        <v>4872.6457082520001</v>
      </c>
      <c r="F198" s="146">
        <v>6652.6785650310003</v>
      </c>
      <c r="G198" s="147">
        <v>6916.9775677500002</v>
      </c>
      <c r="H198" s="49"/>
      <c r="I198" s="50"/>
      <c r="J198" s="50">
        <v>6</v>
      </c>
      <c r="K198" s="38"/>
      <c r="L198" s="51"/>
    </row>
    <row r="199" spans="1:12" outlineLevel="1" x14ac:dyDescent="0.25">
      <c r="A199" s="459"/>
      <c r="B199" s="444"/>
      <c r="C199" s="443"/>
      <c r="D199" s="148" t="s">
        <v>250</v>
      </c>
      <c r="E199" s="146">
        <v>253.007269041</v>
      </c>
      <c r="F199" s="146">
        <v>270.26233389299995</v>
      </c>
      <c r="G199" s="147">
        <v>243.540934443</v>
      </c>
      <c r="H199" s="49"/>
      <c r="I199" s="50"/>
      <c r="J199" s="50">
        <v>6</v>
      </c>
      <c r="K199" s="38"/>
      <c r="L199" s="51"/>
    </row>
    <row r="200" spans="1:12" outlineLevel="1" x14ac:dyDescent="0.25">
      <c r="A200" s="459"/>
      <c r="B200" s="444"/>
      <c r="C200" s="443"/>
      <c r="D200" s="148" t="s">
        <v>251</v>
      </c>
      <c r="E200" s="146">
        <v>37.55255004</v>
      </c>
      <c r="F200" s="146">
        <v>24.226741759999999</v>
      </c>
      <c r="G200" s="147">
        <v>21.93924616</v>
      </c>
      <c r="H200" s="49"/>
      <c r="I200" s="50"/>
      <c r="J200" s="50">
        <v>6</v>
      </c>
      <c r="K200" s="38"/>
      <c r="L200" s="51"/>
    </row>
    <row r="201" spans="1:12" outlineLevel="1" x14ac:dyDescent="0.25">
      <c r="A201" s="459"/>
      <c r="B201" s="444"/>
      <c r="C201" s="443"/>
      <c r="D201" s="148" t="s">
        <v>252</v>
      </c>
      <c r="E201" s="146">
        <v>2664.9024638200003</v>
      </c>
      <c r="F201" s="146">
        <v>2586.2599790520003</v>
      </c>
      <c r="G201" s="147">
        <v>2505.6284289409996</v>
      </c>
      <c r="H201" s="49"/>
      <c r="I201" s="50"/>
      <c r="J201" s="50">
        <v>6</v>
      </c>
      <c r="K201" s="38"/>
      <c r="L201" s="51"/>
    </row>
    <row r="202" spans="1:12" ht="33" outlineLevel="1" x14ac:dyDescent="0.25">
      <c r="A202" s="459"/>
      <c r="B202" s="444"/>
      <c r="C202" s="443"/>
      <c r="D202" s="38" t="s">
        <v>387</v>
      </c>
      <c r="E202" s="146">
        <v>10046.725433690001</v>
      </c>
      <c r="F202" s="146">
        <v>11427.839555631999</v>
      </c>
      <c r="G202" s="147">
        <v>11432.844302983</v>
      </c>
      <c r="H202" s="49"/>
      <c r="I202" s="50"/>
      <c r="J202" s="50">
        <v>6</v>
      </c>
      <c r="K202" s="38"/>
      <c r="L202" s="51"/>
    </row>
    <row r="203" spans="1:12" outlineLevel="1" x14ac:dyDescent="0.25">
      <c r="A203" s="459"/>
      <c r="B203" s="444"/>
      <c r="C203" s="443"/>
      <c r="D203" s="148" t="s">
        <v>254</v>
      </c>
      <c r="E203" s="146">
        <v>5236.4039769440005</v>
      </c>
      <c r="F203" s="146">
        <v>6993.2611379300006</v>
      </c>
      <c r="G203" s="147">
        <v>7261.8180668579998</v>
      </c>
      <c r="H203" s="49"/>
      <c r="I203" s="50"/>
      <c r="J203" s="50">
        <v>6</v>
      </c>
      <c r="K203" s="38"/>
      <c r="L203" s="51"/>
    </row>
    <row r="204" spans="1:12" outlineLevel="1" x14ac:dyDescent="0.25">
      <c r="A204" s="459"/>
      <c r="B204" s="444"/>
      <c r="C204" s="443"/>
      <c r="D204" s="148" t="s">
        <v>255</v>
      </c>
      <c r="E204" s="146">
        <v>1231.061357562</v>
      </c>
      <c r="F204" s="146">
        <v>1106.9782495939999</v>
      </c>
      <c r="G204" s="147">
        <v>1187.5420881970001</v>
      </c>
      <c r="H204" s="49"/>
      <c r="I204" s="50"/>
      <c r="J204" s="50">
        <v>6</v>
      </c>
      <c r="K204" s="38"/>
      <c r="L204" s="51"/>
    </row>
    <row r="205" spans="1:12" outlineLevel="1" x14ac:dyDescent="0.25">
      <c r="A205" s="459"/>
      <c r="B205" s="444"/>
      <c r="C205" s="443"/>
      <c r="D205" s="148" t="s">
        <v>256</v>
      </c>
      <c r="E205" s="146">
        <v>1617.263078447</v>
      </c>
      <c r="F205" s="146">
        <v>1565.8167708779999</v>
      </c>
      <c r="G205" s="147">
        <v>1441.7952130640001</v>
      </c>
      <c r="H205" s="49"/>
      <c r="I205" s="50"/>
      <c r="J205" s="50">
        <v>6</v>
      </c>
      <c r="K205" s="38"/>
      <c r="L205" s="51"/>
    </row>
    <row r="206" spans="1:12" outlineLevel="1" x14ac:dyDescent="0.25">
      <c r="A206" s="459"/>
      <c r="B206" s="444"/>
      <c r="C206" s="443"/>
      <c r="D206" s="148" t="s">
        <v>257</v>
      </c>
      <c r="E206" s="146">
        <v>1225.9221092370001</v>
      </c>
      <c r="F206" s="146">
        <v>1206.320560114</v>
      </c>
      <c r="G206" s="147">
        <v>974.74893913799997</v>
      </c>
      <c r="H206" s="49"/>
      <c r="I206" s="50"/>
      <c r="J206" s="50">
        <v>6</v>
      </c>
      <c r="K206" s="38"/>
      <c r="L206" s="51"/>
    </row>
    <row r="207" spans="1:12" outlineLevel="1" x14ac:dyDescent="0.25">
      <c r="A207" s="459"/>
      <c r="B207" s="444"/>
      <c r="C207" s="443"/>
      <c r="D207" s="148" t="s">
        <v>258</v>
      </c>
      <c r="E207" s="146">
        <v>41.419122246999997</v>
      </c>
      <c r="F207" s="146">
        <v>39.642977236999997</v>
      </c>
      <c r="G207" s="147">
        <v>39.147680367</v>
      </c>
      <c r="H207" s="49"/>
      <c r="I207" s="50"/>
      <c r="J207" s="50">
        <v>6</v>
      </c>
      <c r="K207" s="38"/>
      <c r="L207" s="51"/>
    </row>
    <row r="208" spans="1:12" outlineLevel="1" x14ac:dyDescent="0.25">
      <c r="A208" s="459"/>
      <c r="B208" s="437"/>
      <c r="C208" s="439"/>
      <c r="D208" s="148" t="s">
        <v>259</v>
      </c>
      <c r="E208" s="146">
        <v>694.65578925300008</v>
      </c>
      <c r="F208" s="146">
        <v>515.81985987899998</v>
      </c>
      <c r="G208" s="147">
        <v>527.79231535899999</v>
      </c>
      <c r="H208" s="49"/>
      <c r="I208" s="50"/>
      <c r="J208" s="50">
        <v>6</v>
      </c>
      <c r="K208" s="38"/>
      <c r="L208" s="51"/>
    </row>
    <row r="209" spans="1:12" ht="190.5" customHeight="1" outlineLevel="1" x14ac:dyDescent="0.25">
      <c r="A209" s="51" t="s">
        <v>353</v>
      </c>
      <c r="B209" s="51" t="s">
        <v>382</v>
      </c>
      <c r="C209" s="188" t="s">
        <v>388</v>
      </c>
      <c r="D209" s="38" t="s">
        <v>384</v>
      </c>
      <c r="E209" s="146">
        <v>8835.9831198319989</v>
      </c>
      <c r="F209" s="146">
        <v>10354.927737570999</v>
      </c>
      <c r="G209" s="147">
        <v>10433.555069034001</v>
      </c>
      <c r="H209" s="49" t="s">
        <v>238</v>
      </c>
      <c r="I209" s="50"/>
      <c r="J209" s="50">
        <v>6</v>
      </c>
      <c r="K209" s="38"/>
      <c r="L209" s="51" t="s">
        <v>389</v>
      </c>
    </row>
    <row r="210" spans="1:12" ht="45" outlineLevel="1" x14ac:dyDescent="0.25">
      <c r="A210" s="438" t="s">
        <v>353</v>
      </c>
      <c r="B210" s="438" t="s">
        <v>390</v>
      </c>
      <c r="C210" s="41" t="s">
        <v>391</v>
      </c>
      <c r="D210" s="38" t="s">
        <v>392</v>
      </c>
      <c r="E210" s="146">
        <v>24000.093207510999</v>
      </c>
      <c r="F210" s="146">
        <v>26300.907552476998</v>
      </c>
      <c r="G210" s="147">
        <v>27040.770242019</v>
      </c>
      <c r="H210" s="49"/>
      <c r="I210" s="50"/>
      <c r="J210" s="50">
        <v>6</v>
      </c>
      <c r="K210" s="38"/>
      <c r="L210" s="51"/>
    </row>
    <row r="211" spans="1:12" ht="75" outlineLevel="1" x14ac:dyDescent="0.25">
      <c r="A211" s="439"/>
      <c r="B211" s="439"/>
      <c r="C211" s="41" t="s">
        <v>393</v>
      </c>
      <c r="D211" s="38" t="s">
        <v>392</v>
      </c>
      <c r="E211" s="146">
        <v>25210.835521370002</v>
      </c>
      <c r="F211" s="146">
        <v>27373.819370538</v>
      </c>
      <c r="G211" s="147">
        <v>28040.059475967999</v>
      </c>
      <c r="H211" s="49"/>
      <c r="I211" s="50"/>
      <c r="J211" s="50">
        <v>6</v>
      </c>
      <c r="K211" s="38"/>
      <c r="L211" s="51" t="s">
        <v>394</v>
      </c>
    </row>
    <row r="212" spans="1:12" ht="300" outlineLevel="1" x14ac:dyDescent="0.25">
      <c r="A212" s="436" t="s">
        <v>353</v>
      </c>
      <c r="B212" s="436" t="s">
        <v>395</v>
      </c>
      <c r="C212" s="38" t="s">
        <v>396</v>
      </c>
      <c r="D212" s="38" t="s">
        <v>392</v>
      </c>
      <c r="E212" s="52">
        <v>354240.11203273275</v>
      </c>
      <c r="F212" s="47">
        <v>364651.57591783011</v>
      </c>
      <c r="G212" s="48">
        <v>342101.41076629941</v>
      </c>
      <c r="H212" s="49"/>
      <c r="I212" s="50"/>
      <c r="J212" s="50">
        <v>6</v>
      </c>
      <c r="K212" s="38"/>
      <c r="L212" s="51" t="s">
        <v>397</v>
      </c>
    </row>
    <row r="213" spans="1:12" ht="240" outlineLevel="1" x14ac:dyDescent="0.25">
      <c r="A213" s="444"/>
      <c r="B213" s="444"/>
      <c r="C213" s="38" t="s">
        <v>398</v>
      </c>
      <c r="D213" s="38" t="s">
        <v>392</v>
      </c>
      <c r="E213" s="52">
        <v>722.83676518115908</v>
      </c>
      <c r="F213" s="47">
        <v>759.27457672582295</v>
      </c>
      <c r="G213" s="48">
        <v>718.84489999999994</v>
      </c>
      <c r="H213" s="49"/>
      <c r="I213" s="50"/>
      <c r="J213" s="50">
        <v>6</v>
      </c>
      <c r="K213" s="38"/>
      <c r="L213" s="197" t="s">
        <v>399</v>
      </c>
    </row>
    <row r="214" spans="1:12" ht="210" outlineLevel="1" x14ac:dyDescent="0.25">
      <c r="A214" s="444"/>
      <c r="B214" s="444"/>
      <c r="C214" s="38" t="s">
        <v>400</v>
      </c>
      <c r="D214" s="38" t="s">
        <v>392</v>
      </c>
      <c r="E214" s="47">
        <v>799.9353248765766</v>
      </c>
      <c r="F214" s="47">
        <v>976.70215105043178</v>
      </c>
      <c r="G214" s="199">
        <v>998.50618118682587</v>
      </c>
      <c r="H214" s="49" t="s">
        <v>238</v>
      </c>
      <c r="I214" s="50"/>
      <c r="J214" s="50">
        <v>6</v>
      </c>
      <c r="K214" s="38"/>
      <c r="L214" s="198" t="s">
        <v>401</v>
      </c>
    </row>
    <row r="215" spans="1:12" ht="270" outlineLevel="1" x14ac:dyDescent="0.25">
      <c r="A215" s="444"/>
      <c r="B215" s="444"/>
      <c r="C215" s="38" t="s">
        <v>402</v>
      </c>
      <c r="D215" s="38" t="s">
        <v>392</v>
      </c>
      <c r="E215" s="47">
        <v>2931.8902122189997</v>
      </c>
      <c r="F215" s="47">
        <v>1813.2620179539997</v>
      </c>
      <c r="G215" s="48">
        <v>2315.5726739259999</v>
      </c>
      <c r="H215" s="49"/>
      <c r="I215" s="50"/>
      <c r="J215" s="50">
        <v>6</v>
      </c>
      <c r="K215" s="38"/>
      <c r="L215" s="200" t="s">
        <v>403</v>
      </c>
    </row>
    <row r="216" spans="1:12" ht="180" outlineLevel="1" x14ac:dyDescent="0.25">
      <c r="A216" s="444"/>
      <c r="B216" s="444"/>
      <c r="C216" s="38" t="s">
        <v>404</v>
      </c>
      <c r="D216" s="38" t="s">
        <v>392</v>
      </c>
      <c r="E216" s="47">
        <v>0</v>
      </c>
      <c r="F216" s="47">
        <v>0</v>
      </c>
      <c r="G216" s="48">
        <v>0</v>
      </c>
      <c r="H216" s="49"/>
      <c r="I216" s="50"/>
      <c r="J216" s="50">
        <v>6</v>
      </c>
      <c r="K216" s="38"/>
      <c r="L216" s="198" t="s">
        <v>405</v>
      </c>
    </row>
    <row r="217" spans="1:12" ht="345" outlineLevel="1" x14ac:dyDescent="0.25">
      <c r="A217" s="444"/>
      <c r="B217" s="444"/>
      <c r="C217" s="38" t="s">
        <v>406</v>
      </c>
      <c r="D217" s="38" t="s">
        <v>392</v>
      </c>
      <c r="E217" s="47">
        <v>20422.888104792448</v>
      </c>
      <c r="F217" s="47">
        <v>21061.060867858421</v>
      </c>
      <c r="G217" s="48">
        <v>18937.088933957952</v>
      </c>
      <c r="H217" s="49"/>
      <c r="I217" s="50"/>
      <c r="J217" s="50">
        <v>6</v>
      </c>
      <c r="K217" s="38"/>
      <c r="L217" s="197" t="s">
        <v>407</v>
      </c>
    </row>
    <row r="218" spans="1:12" ht="345" outlineLevel="1" x14ac:dyDescent="0.25">
      <c r="A218" s="444"/>
      <c r="B218" s="444"/>
      <c r="C218" s="38" t="s">
        <v>408</v>
      </c>
      <c r="D218" s="38" t="s">
        <v>392</v>
      </c>
      <c r="E218" s="47">
        <v>308178.48773352109</v>
      </c>
      <c r="F218" s="47">
        <v>321877.8033048769</v>
      </c>
      <c r="G218" s="199">
        <v>303340.54889410076</v>
      </c>
      <c r="H218" s="49" t="s">
        <v>238</v>
      </c>
      <c r="I218" s="50"/>
      <c r="J218" s="50">
        <v>6</v>
      </c>
      <c r="K218" s="38"/>
      <c r="L218" s="197" t="s">
        <v>409</v>
      </c>
    </row>
    <row r="219" spans="1:12" ht="315" outlineLevel="1" x14ac:dyDescent="0.25">
      <c r="A219" s="444"/>
      <c r="B219" s="444"/>
      <c r="C219" s="38" t="s">
        <v>410</v>
      </c>
      <c r="D219" s="38" t="s">
        <v>392</v>
      </c>
      <c r="E219" s="47">
        <v>20881.968055395482</v>
      </c>
      <c r="F219" s="47">
        <v>17908.745855019555</v>
      </c>
      <c r="G219" s="48">
        <v>15566.19688475683</v>
      </c>
      <c r="H219" s="49"/>
      <c r="I219" s="50"/>
      <c r="J219" s="50">
        <v>6</v>
      </c>
      <c r="K219" s="38"/>
      <c r="L219" s="197" t="s">
        <v>411</v>
      </c>
    </row>
    <row r="220" spans="1:12" ht="120" outlineLevel="1" x14ac:dyDescent="0.25">
      <c r="A220" s="444"/>
      <c r="B220" s="444"/>
      <c r="C220" s="38" t="s">
        <v>412</v>
      </c>
      <c r="D220" s="38" t="s">
        <v>392</v>
      </c>
      <c r="E220" s="47">
        <v>302.10583674700001</v>
      </c>
      <c r="F220" s="47">
        <v>254.72714434500003</v>
      </c>
      <c r="G220" s="48">
        <v>224.65229837099997</v>
      </c>
      <c r="H220" s="49"/>
      <c r="I220" s="50"/>
      <c r="J220" s="50">
        <v>6</v>
      </c>
      <c r="K220" s="38"/>
      <c r="L220" s="197" t="s">
        <v>413</v>
      </c>
    </row>
    <row r="221" spans="1:12" ht="165" outlineLevel="1" x14ac:dyDescent="0.25">
      <c r="A221" s="437"/>
      <c r="B221" s="437"/>
      <c r="C221" s="38" t="s">
        <v>414</v>
      </c>
      <c r="D221" s="54"/>
      <c r="E221" s="201"/>
      <c r="F221" s="201"/>
      <c r="G221" s="202"/>
      <c r="H221" s="203"/>
      <c r="I221" s="50"/>
      <c r="J221" s="50">
        <v>6</v>
      </c>
      <c r="K221" s="38"/>
      <c r="L221" s="197" t="s">
        <v>415</v>
      </c>
    </row>
    <row r="222" spans="1:12" ht="84.75" customHeight="1" outlineLevel="1" x14ac:dyDescent="0.25">
      <c r="A222" s="438" t="s">
        <v>353</v>
      </c>
      <c r="B222" s="438" t="s">
        <v>416</v>
      </c>
      <c r="C222" s="38" t="s">
        <v>417</v>
      </c>
      <c r="D222" s="38" t="s">
        <v>418</v>
      </c>
      <c r="E222" s="204">
        <v>3.6664513136066255</v>
      </c>
      <c r="F222" s="204">
        <v>3.6879854221602359</v>
      </c>
      <c r="G222" s="205">
        <v>4.1638403595155964</v>
      </c>
      <c r="H222" s="49"/>
      <c r="I222" s="50"/>
      <c r="J222" s="50">
        <v>6</v>
      </c>
      <c r="K222" s="38"/>
      <c r="L222" s="460" t="s">
        <v>419</v>
      </c>
    </row>
    <row r="223" spans="1:12" ht="84.75" customHeight="1" outlineLevel="1" x14ac:dyDescent="0.25">
      <c r="A223" s="443"/>
      <c r="B223" s="443"/>
      <c r="C223" s="38" t="s">
        <v>420</v>
      </c>
      <c r="D223" s="38" t="s">
        <v>418</v>
      </c>
      <c r="E223" s="204">
        <v>6.6077675782740775</v>
      </c>
      <c r="F223" s="204">
        <v>8.0230500039171275</v>
      </c>
      <c r="G223" s="205">
        <v>8.287780791161703</v>
      </c>
      <c r="H223" s="49"/>
      <c r="I223" s="50"/>
      <c r="J223" s="50"/>
      <c r="K223" s="38"/>
      <c r="L223" s="461"/>
    </row>
    <row r="224" spans="1:12" ht="84.75" customHeight="1" outlineLevel="1" x14ac:dyDescent="0.25">
      <c r="A224" s="443"/>
      <c r="B224" s="443"/>
      <c r="C224" s="38" t="s">
        <v>421</v>
      </c>
      <c r="D224" s="38" t="s">
        <v>418</v>
      </c>
      <c r="E224" s="204">
        <v>5.0762848550232063</v>
      </c>
      <c r="F224" s="204">
        <v>4.7097771572929057</v>
      </c>
      <c r="G224" s="205">
        <v>4.8916602534651243</v>
      </c>
      <c r="H224" s="49"/>
      <c r="I224" s="50"/>
      <c r="J224" s="50"/>
      <c r="K224" s="38"/>
      <c r="L224" s="461"/>
    </row>
    <row r="225" spans="1:12" ht="84.75" customHeight="1" outlineLevel="1" x14ac:dyDescent="0.25">
      <c r="A225" s="439"/>
      <c r="B225" s="439"/>
      <c r="C225" s="38" t="s">
        <v>422</v>
      </c>
      <c r="D225" s="38" t="s">
        <v>423</v>
      </c>
      <c r="E225" s="204">
        <v>5.99</v>
      </c>
      <c r="F225" s="47">
        <v>0</v>
      </c>
      <c r="G225" s="48">
        <v>0</v>
      </c>
      <c r="H225" s="49"/>
      <c r="I225" s="50"/>
      <c r="J225" s="50"/>
      <c r="K225" s="38"/>
      <c r="L225" s="462"/>
    </row>
    <row r="226" spans="1:12" ht="75" outlineLevel="1" x14ac:dyDescent="0.25">
      <c r="A226" s="96" t="s">
        <v>353</v>
      </c>
      <c r="B226" s="96" t="s">
        <v>424</v>
      </c>
      <c r="C226" s="38" t="s">
        <v>425</v>
      </c>
      <c r="D226" s="54" t="s">
        <v>426</v>
      </c>
      <c r="E226" s="56"/>
      <c r="F226" s="56"/>
      <c r="G226" s="57"/>
      <c r="H226" s="58"/>
      <c r="I226" s="64"/>
      <c r="J226" s="64"/>
      <c r="K226" s="59"/>
      <c r="L226" s="208" t="s">
        <v>427</v>
      </c>
    </row>
    <row r="227" spans="1:12" ht="107.25" customHeight="1" outlineLevel="1" x14ac:dyDescent="0.25">
      <c r="A227" s="436" t="s">
        <v>353</v>
      </c>
      <c r="B227" s="436" t="s">
        <v>428</v>
      </c>
      <c r="C227" s="459" t="s">
        <v>429</v>
      </c>
      <c r="D227" s="38" t="s">
        <v>430</v>
      </c>
      <c r="E227" s="52">
        <v>8354.9278670000003</v>
      </c>
      <c r="F227" s="52">
        <v>9731.4491469999994</v>
      </c>
      <c r="G227" s="53">
        <v>9227.8192390000004</v>
      </c>
      <c r="H227" s="182"/>
      <c r="I227" s="64"/>
      <c r="J227" s="64">
        <v>6</v>
      </c>
      <c r="K227" s="438" t="s">
        <v>431</v>
      </c>
      <c r="L227" s="438" t="s">
        <v>1046</v>
      </c>
    </row>
    <row r="228" spans="1:12" ht="107.25" customHeight="1" outlineLevel="1" x14ac:dyDescent="0.25">
      <c r="A228" s="444"/>
      <c r="B228" s="444"/>
      <c r="C228" s="459"/>
      <c r="D228" s="38" t="s">
        <v>432</v>
      </c>
      <c r="E228" s="52">
        <v>53982.879462999997</v>
      </c>
      <c r="F228" s="52">
        <v>58890.172451999999</v>
      </c>
      <c r="G228" s="53">
        <v>61524.230287999999</v>
      </c>
      <c r="H228" s="49"/>
      <c r="I228" s="50"/>
      <c r="J228" s="50">
        <v>6</v>
      </c>
      <c r="K228" s="443"/>
      <c r="L228" s="443"/>
    </row>
    <row r="229" spans="1:12" ht="107.25" customHeight="1" outlineLevel="1" x14ac:dyDescent="0.25">
      <c r="A229" s="444"/>
      <c r="B229" s="444"/>
      <c r="C229" s="438"/>
      <c r="D229" s="59" t="s">
        <v>433</v>
      </c>
      <c r="E229" s="209">
        <v>360572.19049299997</v>
      </c>
      <c r="F229" s="209">
        <v>350019.65189199999</v>
      </c>
      <c r="G229" s="210">
        <v>343980.95142900001</v>
      </c>
      <c r="H229" s="211"/>
      <c r="I229" s="212"/>
      <c r="J229" s="212">
        <v>6</v>
      </c>
      <c r="K229" s="443"/>
      <c r="L229" s="443"/>
    </row>
    <row r="230" spans="1:12" ht="15.75" x14ac:dyDescent="0.25">
      <c r="A230" s="117" t="s">
        <v>434</v>
      </c>
      <c r="B230" s="108"/>
      <c r="C230" s="108"/>
      <c r="D230" s="108"/>
      <c r="E230" s="108"/>
      <c r="F230" s="108"/>
      <c r="G230" s="108"/>
      <c r="H230" s="108"/>
      <c r="I230" s="108"/>
      <c r="J230" s="108"/>
      <c r="K230" s="108"/>
      <c r="L230" s="122"/>
    </row>
    <row r="231" spans="1:12" ht="30" outlineLevel="1" x14ac:dyDescent="0.25">
      <c r="A231" s="30" t="s">
        <v>145</v>
      </c>
      <c r="B231" s="76" t="s">
        <v>140</v>
      </c>
      <c r="C231" s="36" t="s">
        <v>146</v>
      </c>
      <c r="D231" s="457" t="s">
        <v>435</v>
      </c>
      <c r="E231" s="85"/>
      <c r="F231" s="213"/>
      <c r="G231" s="214"/>
      <c r="H231" s="215"/>
      <c r="I231" s="72" t="s">
        <v>220</v>
      </c>
      <c r="J231" s="72">
        <v>6</v>
      </c>
      <c r="K231" s="435" t="s">
        <v>436</v>
      </c>
      <c r="L231" s="435"/>
    </row>
    <row r="232" spans="1:12" ht="45" outlineLevel="1" x14ac:dyDescent="0.25">
      <c r="A232" s="456" t="s">
        <v>437</v>
      </c>
      <c r="B232" s="45" t="s">
        <v>438</v>
      </c>
      <c r="C232" s="44" t="s">
        <v>439</v>
      </c>
      <c r="D232" s="457"/>
      <c r="E232" s="85"/>
      <c r="F232" s="213"/>
      <c r="G232" s="214"/>
      <c r="H232" s="215"/>
      <c r="I232" s="72" t="s">
        <v>220</v>
      </c>
      <c r="J232" s="72">
        <v>6</v>
      </c>
      <c r="K232" s="435"/>
      <c r="L232" s="435"/>
    </row>
    <row r="233" spans="1:12" ht="45" outlineLevel="1" x14ac:dyDescent="0.25">
      <c r="A233" s="435"/>
      <c r="B233" s="45" t="s">
        <v>440</v>
      </c>
      <c r="C233" s="44" t="s">
        <v>441</v>
      </c>
      <c r="D233" s="458"/>
      <c r="E233" s="136"/>
      <c r="F233" s="216"/>
      <c r="G233" s="217"/>
      <c r="H233" s="218"/>
      <c r="I233" s="72" t="s">
        <v>220</v>
      </c>
      <c r="J233" s="72">
        <v>6</v>
      </c>
      <c r="K233" s="440"/>
      <c r="L233" s="440"/>
    </row>
    <row r="234" spans="1:12" outlineLevel="1" x14ac:dyDescent="0.25">
      <c r="A234" s="435"/>
      <c r="B234" s="436" t="s">
        <v>442</v>
      </c>
      <c r="C234" s="438" t="s">
        <v>443</v>
      </c>
      <c r="D234" s="38" t="s">
        <v>444</v>
      </c>
      <c r="E234" s="178">
        <v>2013.0136302562007</v>
      </c>
      <c r="F234" s="178">
        <v>1926.8805628628959</v>
      </c>
      <c r="G234" s="179">
        <v>2310.8481194111719</v>
      </c>
      <c r="H234" s="49"/>
      <c r="I234" s="77"/>
      <c r="J234" s="50" t="s">
        <v>225</v>
      </c>
      <c r="K234" s="51"/>
      <c r="L234" s="438" t="s">
        <v>445</v>
      </c>
    </row>
    <row r="235" spans="1:12" ht="45" outlineLevel="1" x14ac:dyDescent="0.25">
      <c r="A235" s="435"/>
      <c r="B235" s="444"/>
      <c r="C235" s="443"/>
      <c r="D235" s="38" t="s">
        <v>446</v>
      </c>
      <c r="E235" s="178">
        <v>165.10101083457101</v>
      </c>
      <c r="F235" s="178">
        <v>161.56829895110602</v>
      </c>
      <c r="G235" s="179">
        <v>149.80527915263201</v>
      </c>
      <c r="H235" s="49"/>
      <c r="I235" s="77"/>
      <c r="J235" s="50" t="s">
        <v>225</v>
      </c>
      <c r="K235" s="51" t="s">
        <v>447</v>
      </c>
      <c r="L235" s="443"/>
    </row>
    <row r="236" spans="1:12" ht="30" outlineLevel="1" x14ac:dyDescent="0.25">
      <c r="A236" s="435"/>
      <c r="B236" s="444"/>
      <c r="C236" s="443"/>
      <c r="D236" s="38" t="s">
        <v>448</v>
      </c>
      <c r="E236" s="178">
        <v>1847.9126194216299</v>
      </c>
      <c r="F236" s="178">
        <v>1765.3122639117898</v>
      </c>
      <c r="G236" s="179">
        <v>2161.0428402585403</v>
      </c>
      <c r="H236" s="49"/>
      <c r="I236" s="77"/>
      <c r="J236" s="50" t="s">
        <v>225</v>
      </c>
      <c r="K236" s="51"/>
      <c r="L236" s="443"/>
    </row>
    <row r="237" spans="1:12" outlineLevel="1" x14ac:dyDescent="0.25">
      <c r="A237" s="435"/>
      <c r="B237" s="444"/>
      <c r="C237" s="443"/>
      <c r="D237" s="38" t="s">
        <v>449</v>
      </c>
      <c r="E237" s="219">
        <v>6.6954523063401314E-3</v>
      </c>
      <c r="F237" s="219">
        <v>7.3600857972778754E-3</v>
      </c>
      <c r="G237" s="220">
        <v>5.4301276206990242E-3</v>
      </c>
      <c r="H237" s="140"/>
      <c r="I237" s="77"/>
      <c r="J237" s="50" t="s">
        <v>225</v>
      </c>
      <c r="K237" s="51"/>
      <c r="L237" s="439"/>
    </row>
    <row r="238" spans="1:12" ht="45" outlineLevel="1" x14ac:dyDescent="0.25">
      <c r="A238" s="435"/>
      <c r="B238" s="444"/>
      <c r="C238" s="443"/>
      <c r="D238" s="38" t="s">
        <v>450</v>
      </c>
      <c r="E238" s="178">
        <v>384.81543193199997</v>
      </c>
      <c r="F238" s="178">
        <v>353.97745926900001</v>
      </c>
      <c r="G238" s="179">
        <v>341.06214801700003</v>
      </c>
      <c r="H238" s="49"/>
      <c r="I238" s="77"/>
      <c r="J238" s="50" t="s">
        <v>225</v>
      </c>
      <c r="K238" s="51" t="s">
        <v>451</v>
      </c>
      <c r="L238" s="438" t="s">
        <v>452</v>
      </c>
    </row>
    <row r="239" spans="1:12" outlineLevel="1" x14ac:dyDescent="0.25">
      <c r="A239" s="440"/>
      <c r="B239" s="437"/>
      <c r="C239" s="439"/>
      <c r="D239" s="38" t="s">
        <v>453</v>
      </c>
      <c r="E239" s="219">
        <v>0.30611803196815668</v>
      </c>
      <c r="F239" s="219">
        <v>0.33822590848649842</v>
      </c>
      <c r="G239" s="220">
        <v>0.34334093802213195</v>
      </c>
      <c r="H239" s="140"/>
      <c r="I239" s="77"/>
      <c r="J239" s="50" t="s">
        <v>225</v>
      </c>
      <c r="K239" s="51"/>
      <c r="L239" s="439"/>
    </row>
    <row r="240" spans="1:12" ht="90" outlineLevel="1" x14ac:dyDescent="0.25">
      <c r="A240" s="51" t="s">
        <v>454</v>
      </c>
      <c r="B240" s="51" t="s">
        <v>454</v>
      </c>
      <c r="C240" s="38" t="s">
        <v>455</v>
      </c>
      <c r="D240" s="38" t="s">
        <v>456</v>
      </c>
      <c r="E240" s="178">
        <v>2013.0136302562007</v>
      </c>
      <c r="F240" s="178">
        <v>1926.8805628628959</v>
      </c>
      <c r="G240" s="179">
        <v>2310.8481194111719</v>
      </c>
      <c r="H240" s="49"/>
      <c r="I240" s="77"/>
      <c r="J240" s="50">
        <v>6</v>
      </c>
      <c r="K240" s="38" t="s">
        <v>457</v>
      </c>
      <c r="L240" s="51" t="s">
        <v>458</v>
      </c>
    </row>
    <row r="241" spans="1:12" ht="165" outlineLevel="1" x14ac:dyDescent="0.25">
      <c r="A241" s="436" t="s">
        <v>437</v>
      </c>
      <c r="B241" s="436" t="s">
        <v>442</v>
      </c>
      <c r="C241" s="438" t="s">
        <v>459</v>
      </c>
      <c r="D241" s="38" t="s">
        <v>460</v>
      </c>
      <c r="E241" s="175">
        <v>2</v>
      </c>
      <c r="F241" s="175">
        <v>1</v>
      </c>
      <c r="G241" s="176">
        <v>5</v>
      </c>
      <c r="H241" s="49"/>
      <c r="I241" s="77"/>
      <c r="J241" s="64">
        <v>6</v>
      </c>
      <c r="K241" s="59" t="s">
        <v>461</v>
      </c>
      <c r="L241" s="96" t="s">
        <v>462</v>
      </c>
    </row>
    <row r="242" spans="1:12" ht="17.25" outlineLevel="1" x14ac:dyDescent="0.25">
      <c r="A242" s="444"/>
      <c r="B242" s="444"/>
      <c r="C242" s="443"/>
      <c r="D242" s="59" t="s">
        <v>463</v>
      </c>
      <c r="E242" s="180">
        <v>54</v>
      </c>
      <c r="F242" s="180">
        <v>0</v>
      </c>
      <c r="G242" s="181">
        <v>29.454999999999998</v>
      </c>
      <c r="H242" s="182"/>
      <c r="I242" s="82"/>
      <c r="J242" s="64">
        <v>6</v>
      </c>
      <c r="K242" s="59"/>
      <c r="L242" s="96"/>
    </row>
    <row r="243" spans="1:12" ht="15.75" x14ac:dyDescent="0.25">
      <c r="A243" s="117" t="s">
        <v>464</v>
      </c>
      <c r="B243" s="108"/>
      <c r="C243" s="108"/>
      <c r="D243" s="108"/>
      <c r="E243" s="108"/>
      <c r="F243" s="108"/>
      <c r="G243" s="108"/>
      <c r="H243" s="108"/>
      <c r="I243" s="108"/>
      <c r="J243" s="108"/>
      <c r="K243" s="108"/>
      <c r="L243" s="122"/>
    </row>
    <row r="244" spans="1:12" ht="120" outlineLevel="1" x14ac:dyDescent="0.25">
      <c r="A244" s="30" t="s">
        <v>145</v>
      </c>
      <c r="B244" s="76" t="s">
        <v>140</v>
      </c>
      <c r="C244" s="36" t="s">
        <v>146</v>
      </c>
      <c r="D244" s="144" t="s">
        <v>465</v>
      </c>
      <c r="E244" s="33"/>
      <c r="F244" s="33"/>
      <c r="G244" s="34"/>
      <c r="H244" s="35"/>
      <c r="I244" s="72" t="s">
        <v>220</v>
      </c>
      <c r="J244" s="72" t="s">
        <v>225</v>
      </c>
      <c r="K244" s="36"/>
      <c r="L244" s="30"/>
    </row>
    <row r="245" spans="1:12" ht="45" outlineLevel="1" x14ac:dyDescent="0.25">
      <c r="A245" s="96" t="s">
        <v>466</v>
      </c>
      <c r="B245" s="96" t="s">
        <v>467</v>
      </c>
      <c r="C245" s="59" t="s">
        <v>468</v>
      </c>
      <c r="D245" s="59" t="s">
        <v>469</v>
      </c>
      <c r="E245" s="119">
        <v>0.56292449061126648</v>
      </c>
      <c r="F245" s="119">
        <v>0.67514813523875916</v>
      </c>
      <c r="G245" s="120">
        <v>0.60393216268947925</v>
      </c>
      <c r="H245" s="121"/>
      <c r="I245" s="64">
        <v>8</v>
      </c>
      <c r="J245" s="64">
        <v>6</v>
      </c>
      <c r="K245" s="59"/>
      <c r="L245" s="96"/>
    </row>
    <row r="246" spans="1:12" ht="15.75" collapsed="1" x14ac:dyDescent="0.25">
      <c r="A246" s="222" t="s">
        <v>470</v>
      </c>
      <c r="B246" s="223"/>
      <c r="C246" s="224"/>
      <c r="D246" s="224"/>
      <c r="E246" s="224"/>
      <c r="F246" s="224"/>
      <c r="G246" s="224"/>
      <c r="H246" s="224"/>
      <c r="I246" s="225"/>
      <c r="J246" s="225"/>
      <c r="K246" s="224"/>
      <c r="L246" s="226"/>
    </row>
    <row r="247" spans="1:12" ht="15.75" x14ac:dyDescent="0.25">
      <c r="A247" s="90" t="s">
        <v>471</v>
      </c>
      <c r="B247" s="102"/>
      <c r="C247" s="102"/>
      <c r="D247" s="102"/>
      <c r="E247" s="102"/>
      <c r="F247" s="102"/>
      <c r="G247" s="102"/>
      <c r="H247" s="108"/>
      <c r="I247" s="102"/>
      <c r="J247" s="102"/>
      <c r="K247" s="108"/>
      <c r="L247" s="109"/>
    </row>
    <row r="248" spans="1:12" ht="150" outlineLevel="1" x14ac:dyDescent="0.25">
      <c r="A248" s="30" t="s">
        <v>145</v>
      </c>
      <c r="B248" s="76" t="s">
        <v>140</v>
      </c>
      <c r="C248" s="36" t="s">
        <v>146</v>
      </c>
      <c r="D248" s="144" t="s">
        <v>472</v>
      </c>
      <c r="E248" s="33"/>
      <c r="F248" s="33"/>
      <c r="G248" s="34"/>
      <c r="H248" s="35"/>
      <c r="I248" s="72" t="s">
        <v>473</v>
      </c>
      <c r="J248" s="72"/>
      <c r="K248" s="36"/>
      <c r="L248" s="30"/>
    </row>
    <row r="249" spans="1:12" outlineLevel="1" x14ac:dyDescent="0.25">
      <c r="A249" s="453" t="s">
        <v>474</v>
      </c>
      <c r="B249" s="453" t="s">
        <v>475</v>
      </c>
      <c r="C249" s="438" t="s">
        <v>476</v>
      </c>
      <c r="D249" s="227" t="s">
        <v>477</v>
      </c>
      <c r="E249" s="454"/>
      <c r="F249" s="454"/>
      <c r="G249" s="454"/>
      <c r="H249" s="58"/>
      <c r="I249" s="50"/>
      <c r="J249" s="50"/>
      <c r="K249" s="38"/>
      <c r="L249" s="455" t="s">
        <v>478</v>
      </c>
    </row>
    <row r="250" spans="1:12" outlineLevel="1" x14ac:dyDescent="0.25">
      <c r="A250" s="453"/>
      <c r="B250" s="453"/>
      <c r="C250" s="443"/>
      <c r="D250" s="228" t="s">
        <v>479</v>
      </c>
      <c r="E250" s="229">
        <v>7179</v>
      </c>
      <c r="F250" s="229">
        <v>8000</v>
      </c>
      <c r="G250" s="230">
        <v>6990</v>
      </c>
      <c r="H250" s="231"/>
      <c r="I250" s="50"/>
      <c r="J250" s="50"/>
      <c r="K250" s="38"/>
      <c r="L250" s="443"/>
    </row>
    <row r="251" spans="1:12" outlineLevel="1" x14ac:dyDescent="0.25">
      <c r="A251" s="453"/>
      <c r="B251" s="453"/>
      <c r="C251" s="443"/>
      <c r="D251" s="228" t="s">
        <v>480</v>
      </c>
      <c r="E251" s="232">
        <v>8.0579625555605439E-2</v>
      </c>
      <c r="F251" s="232">
        <v>9.1093347908268993E-2</v>
      </c>
      <c r="G251" s="233">
        <v>8.599478372127356E-2</v>
      </c>
      <c r="H251" s="231"/>
      <c r="I251" s="50"/>
      <c r="J251" s="50"/>
      <c r="K251" s="38"/>
      <c r="L251" s="443"/>
    </row>
    <row r="252" spans="1:12" outlineLevel="1" x14ac:dyDescent="0.25">
      <c r="A252" s="453"/>
      <c r="B252" s="453"/>
      <c r="C252" s="443"/>
      <c r="D252" s="228" t="s">
        <v>481</v>
      </c>
      <c r="E252" s="232"/>
      <c r="F252" s="232"/>
      <c r="G252" s="233"/>
      <c r="H252" s="231"/>
      <c r="I252" s="50"/>
      <c r="J252" s="50"/>
      <c r="K252" s="38"/>
      <c r="L252" s="443"/>
    </row>
    <row r="253" spans="1:12" outlineLevel="1" x14ac:dyDescent="0.25">
      <c r="A253" s="453"/>
      <c r="B253" s="453"/>
      <c r="C253" s="443"/>
      <c r="D253" s="234" t="s">
        <v>254</v>
      </c>
      <c r="E253" s="232">
        <v>5.5886505285630661E-2</v>
      </c>
      <c r="F253" s="232">
        <v>1.800870123386349E-2</v>
      </c>
      <c r="G253" s="233">
        <v>3.0952484458548885E-2</v>
      </c>
      <c r="H253" s="231"/>
      <c r="I253" s="50"/>
      <c r="J253" s="50"/>
      <c r="K253" s="38"/>
      <c r="L253" s="443"/>
    </row>
    <row r="254" spans="1:12" outlineLevel="1" x14ac:dyDescent="0.25">
      <c r="A254" s="453"/>
      <c r="B254" s="453"/>
      <c r="C254" s="443"/>
      <c r="D254" s="234" t="s">
        <v>255</v>
      </c>
      <c r="E254" s="232">
        <v>8.2782814706820362E-2</v>
      </c>
      <c r="F254" s="232">
        <v>8.408749829460184E-2</v>
      </c>
      <c r="G254" s="233">
        <v>7.6857348443964746E-2</v>
      </c>
      <c r="H254" s="231"/>
      <c r="I254" s="50"/>
      <c r="J254" s="50"/>
      <c r="K254" s="38"/>
      <c r="L254" s="443"/>
    </row>
    <row r="255" spans="1:12" outlineLevel="1" x14ac:dyDescent="0.25">
      <c r="A255" s="453"/>
      <c r="B255" s="453"/>
      <c r="C255" s="443"/>
      <c r="D255" s="234" t="s">
        <v>482</v>
      </c>
      <c r="E255" s="232">
        <v>0.10757867694283879</v>
      </c>
      <c r="F255" s="232">
        <v>0.12155417338554865</v>
      </c>
      <c r="G255" s="233">
        <v>0.14834506514901902</v>
      </c>
      <c r="H255" s="231"/>
      <c r="I255" s="50"/>
      <c r="J255" s="50"/>
      <c r="K255" s="38"/>
      <c r="L255" s="443"/>
    </row>
    <row r="256" spans="1:12" outlineLevel="1" x14ac:dyDescent="0.25">
      <c r="A256" s="453"/>
      <c r="B256" s="453"/>
      <c r="C256" s="443"/>
      <c r="D256" s="234" t="s">
        <v>257</v>
      </c>
      <c r="E256" s="232">
        <v>5.4084892743039709E-2</v>
      </c>
      <c r="F256" s="232">
        <v>6.7342342342342348E-2</v>
      </c>
      <c r="G256" s="233">
        <v>5.9331414655744964E-2</v>
      </c>
      <c r="H256" s="231"/>
      <c r="I256" s="50"/>
      <c r="J256" s="50"/>
      <c r="K256" s="38"/>
      <c r="L256" s="443"/>
    </row>
    <row r="257" spans="1:12" outlineLevel="1" x14ac:dyDescent="0.25">
      <c r="A257" s="453"/>
      <c r="B257" s="453"/>
      <c r="C257" s="443"/>
      <c r="D257" s="234" t="s">
        <v>258</v>
      </c>
      <c r="E257" s="232">
        <v>0.1456060606060606</v>
      </c>
      <c r="F257" s="232">
        <v>0.15494955863808324</v>
      </c>
      <c r="G257" s="233">
        <v>0.15433733063385766</v>
      </c>
      <c r="H257" s="231"/>
      <c r="I257" s="50"/>
      <c r="J257" s="50"/>
      <c r="K257" s="38"/>
      <c r="L257" s="443"/>
    </row>
    <row r="258" spans="1:12" outlineLevel="1" x14ac:dyDescent="0.25">
      <c r="A258" s="453"/>
      <c r="B258" s="453"/>
      <c r="C258" s="443"/>
      <c r="D258" s="234" t="s">
        <v>259</v>
      </c>
      <c r="E258" s="232">
        <v>8.1901254773595195E-2</v>
      </c>
      <c r="F258" s="232">
        <v>0.19887013729977115</v>
      </c>
      <c r="G258" s="233">
        <v>0.11307751212456395</v>
      </c>
      <c r="H258" s="231"/>
      <c r="I258" s="50"/>
      <c r="J258" s="50"/>
      <c r="K258" s="38"/>
      <c r="L258" s="443"/>
    </row>
    <row r="259" spans="1:12" outlineLevel="1" x14ac:dyDescent="0.25">
      <c r="A259" s="453"/>
      <c r="B259" s="453"/>
      <c r="C259" s="443"/>
      <c r="D259" s="235" t="s">
        <v>483</v>
      </c>
      <c r="E259" s="454"/>
      <c r="F259" s="454"/>
      <c r="G259" s="454"/>
      <c r="H259" s="58"/>
      <c r="I259" s="50"/>
      <c r="J259" s="50"/>
      <c r="K259" s="38"/>
      <c r="L259" s="443"/>
    </row>
    <row r="260" spans="1:12" outlineLevel="1" x14ac:dyDescent="0.25">
      <c r="A260" s="453"/>
      <c r="B260" s="453"/>
      <c r="C260" s="443"/>
      <c r="D260" s="236" t="s">
        <v>484</v>
      </c>
      <c r="E260" s="229">
        <v>5909</v>
      </c>
      <c r="F260" s="229">
        <v>9646</v>
      </c>
      <c r="G260" s="230">
        <v>11383</v>
      </c>
      <c r="H260" s="231"/>
      <c r="I260" s="237"/>
      <c r="J260" s="50"/>
      <c r="K260" s="38"/>
      <c r="L260" s="443"/>
    </row>
    <row r="261" spans="1:12" outlineLevel="1" x14ac:dyDescent="0.25">
      <c r="A261" s="436"/>
      <c r="B261" s="436"/>
      <c r="C261" s="443"/>
      <c r="D261" s="238" t="s">
        <v>485</v>
      </c>
      <c r="E261" s="119">
        <v>6.6324698064921653E-2</v>
      </c>
      <c r="F261" s="119">
        <v>0.10983580424039535</v>
      </c>
      <c r="G261" s="120">
        <v>0.14003986024309828</v>
      </c>
      <c r="H261" s="121"/>
      <c r="I261" s="64"/>
      <c r="J261" s="64"/>
      <c r="K261" s="59"/>
      <c r="L261" s="443"/>
    </row>
    <row r="262" spans="1:12" ht="15.75" x14ac:dyDescent="0.25">
      <c r="A262" s="90" t="s">
        <v>486</v>
      </c>
      <c r="B262" s="102"/>
      <c r="C262" s="102"/>
      <c r="D262" s="102"/>
      <c r="E262" s="102"/>
      <c r="F262" s="102"/>
      <c r="G262" s="102"/>
      <c r="H262" s="108"/>
      <c r="I262" s="102"/>
      <c r="J262" s="102"/>
      <c r="K262" s="108"/>
      <c r="L262" s="109"/>
    </row>
    <row r="263" spans="1:12" ht="90" outlineLevel="1" x14ac:dyDescent="0.25">
      <c r="A263" s="30" t="s">
        <v>145</v>
      </c>
      <c r="B263" s="76" t="s">
        <v>140</v>
      </c>
      <c r="C263" s="36" t="s">
        <v>146</v>
      </c>
      <c r="D263" s="144" t="s">
        <v>487</v>
      </c>
      <c r="E263" s="33"/>
      <c r="F263" s="33"/>
      <c r="G263" s="34"/>
      <c r="H263" s="35"/>
      <c r="I263" s="72" t="s">
        <v>473</v>
      </c>
      <c r="J263" s="72"/>
      <c r="K263" s="36"/>
      <c r="L263" s="30"/>
    </row>
    <row r="264" spans="1:12" ht="45" outlineLevel="1" x14ac:dyDescent="0.25">
      <c r="A264" s="51" t="s">
        <v>488</v>
      </c>
      <c r="B264" s="41" t="s">
        <v>489</v>
      </c>
      <c r="C264" s="188" t="s">
        <v>490</v>
      </c>
      <c r="D264" s="240"/>
      <c r="E264" s="56"/>
      <c r="F264" s="56"/>
      <c r="G264" s="57"/>
      <c r="H264" s="58"/>
      <c r="I264" s="50"/>
      <c r="J264" s="50">
        <v>3</v>
      </c>
      <c r="K264" s="38"/>
      <c r="L264" s="51" t="s">
        <v>491</v>
      </c>
    </row>
    <row r="265" spans="1:12" ht="45" outlineLevel="1" x14ac:dyDescent="0.25">
      <c r="A265" s="436" t="s">
        <v>492</v>
      </c>
      <c r="B265" s="436" t="s">
        <v>492</v>
      </c>
      <c r="C265" s="438" t="s">
        <v>493</v>
      </c>
      <c r="D265" s="188" t="s">
        <v>494</v>
      </c>
      <c r="E265" s="52">
        <v>1</v>
      </c>
      <c r="F265" s="52">
        <v>2</v>
      </c>
      <c r="G265" s="53">
        <v>4</v>
      </c>
      <c r="H265" s="49"/>
      <c r="I265" s="50"/>
      <c r="J265" s="50">
        <v>3</v>
      </c>
      <c r="K265" s="438" t="s">
        <v>495</v>
      </c>
      <c r="L265" s="51" t="s">
        <v>496</v>
      </c>
    </row>
    <row r="266" spans="1:12" ht="30" outlineLevel="1" x14ac:dyDescent="0.25">
      <c r="A266" s="444"/>
      <c r="B266" s="444"/>
      <c r="C266" s="443"/>
      <c r="D266" s="60" t="s">
        <v>497</v>
      </c>
      <c r="E266" s="209">
        <v>0</v>
      </c>
      <c r="F266" s="209">
        <v>2</v>
      </c>
      <c r="G266" s="210">
        <v>0</v>
      </c>
      <c r="H266" s="182"/>
      <c r="I266" s="64"/>
      <c r="J266" s="64">
        <v>3</v>
      </c>
      <c r="K266" s="443"/>
      <c r="L266" s="96"/>
    </row>
    <row r="267" spans="1:12" ht="15.75" x14ac:dyDescent="0.25">
      <c r="A267" s="90" t="s">
        <v>498</v>
      </c>
      <c r="B267" s="102"/>
      <c r="C267" s="102"/>
      <c r="D267" s="102"/>
      <c r="E267" s="102"/>
      <c r="F267" s="102"/>
      <c r="G267" s="102"/>
      <c r="H267" s="108"/>
      <c r="I267" s="102"/>
      <c r="J267" s="102"/>
      <c r="K267" s="108"/>
      <c r="L267" s="109"/>
    </row>
    <row r="268" spans="1:12" ht="135" outlineLevel="1" x14ac:dyDescent="0.25">
      <c r="A268" s="30" t="s">
        <v>145</v>
      </c>
      <c r="B268" s="76" t="s">
        <v>140</v>
      </c>
      <c r="C268" s="36" t="s">
        <v>146</v>
      </c>
      <c r="D268" s="144" t="s">
        <v>499</v>
      </c>
      <c r="E268" s="33"/>
      <c r="F268" s="33"/>
      <c r="G268" s="34"/>
      <c r="H268" s="35"/>
      <c r="I268" s="72"/>
      <c r="J268" s="72">
        <v>5</v>
      </c>
      <c r="K268" s="36"/>
      <c r="L268" s="30" t="s">
        <v>500</v>
      </c>
    </row>
    <row r="269" spans="1:12" ht="255" outlineLevel="1" x14ac:dyDescent="0.25">
      <c r="A269" s="51" t="s">
        <v>501</v>
      </c>
      <c r="B269" s="51" t="s">
        <v>502</v>
      </c>
      <c r="C269" s="188" t="s">
        <v>503</v>
      </c>
      <c r="D269" s="144" t="s">
        <v>504</v>
      </c>
      <c r="E269" s="33"/>
      <c r="F269" s="33"/>
      <c r="G269" s="34"/>
      <c r="H269" s="35"/>
      <c r="I269" s="169"/>
      <c r="J269" s="169">
        <v>5</v>
      </c>
      <c r="K269" s="188"/>
      <c r="L269" s="41" t="s">
        <v>505</v>
      </c>
    </row>
    <row r="270" spans="1:12" ht="75" outlineLevel="1" x14ac:dyDescent="0.25">
      <c r="A270" s="51" t="s">
        <v>501</v>
      </c>
      <c r="B270" s="51" t="s">
        <v>506</v>
      </c>
      <c r="C270" s="188" t="s">
        <v>507</v>
      </c>
      <c r="D270" s="144" t="s">
        <v>508</v>
      </c>
      <c r="E270" s="33"/>
      <c r="F270" s="33"/>
      <c r="G270" s="34"/>
      <c r="H270" s="35"/>
      <c r="I270" s="169"/>
      <c r="J270" s="169">
        <v>5</v>
      </c>
      <c r="K270" s="188"/>
      <c r="L270" s="127" t="s">
        <v>509</v>
      </c>
    </row>
    <row r="271" spans="1:12" ht="165" outlineLevel="1" x14ac:dyDescent="0.25">
      <c r="A271" s="51" t="s">
        <v>501</v>
      </c>
      <c r="B271" s="96" t="s">
        <v>510</v>
      </c>
      <c r="C271" s="188" t="s">
        <v>511</v>
      </c>
      <c r="D271" s="144" t="s">
        <v>504</v>
      </c>
      <c r="E271" s="33"/>
      <c r="F271" s="33"/>
      <c r="G271" s="34"/>
      <c r="H271" s="35"/>
      <c r="I271" s="169"/>
      <c r="J271" s="169">
        <v>5</v>
      </c>
      <c r="K271" s="188"/>
      <c r="L271" s="41" t="s">
        <v>512</v>
      </c>
    </row>
    <row r="272" spans="1:12" ht="90" outlineLevel="1" x14ac:dyDescent="0.25">
      <c r="A272" s="51" t="s">
        <v>501</v>
      </c>
      <c r="B272" s="96" t="s">
        <v>513</v>
      </c>
      <c r="C272" s="188" t="s">
        <v>514</v>
      </c>
      <c r="D272" s="39" t="s">
        <v>515</v>
      </c>
      <c r="E272" s="241">
        <v>0.78378378378378377</v>
      </c>
      <c r="F272" s="241">
        <v>0.79411764705882348</v>
      </c>
      <c r="G272" s="220">
        <v>0.83720930232558144</v>
      </c>
      <c r="H272" s="49"/>
      <c r="I272" s="169"/>
      <c r="J272" s="169">
        <v>5</v>
      </c>
      <c r="K272" s="188"/>
      <c r="L272" s="41" t="s">
        <v>516</v>
      </c>
    </row>
    <row r="273" spans="1:12" ht="150" outlineLevel="1" x14ac:dyDescent="0.25">
      <c r="A273" s="51" t="s">
        <v>501</v>
      </c>
      <c r="B273" s="96" t="s">
        <v>517</v>
      </c>
      <c r="C273" s="188" t="s">
        <v>518</v>
      </c>
      <c r="D273" s="187" t="s">
        <v>519</v>
      </c>
      <c r="E273" s="33"/>
      <c r="F273" s="33"/>
      <c r="G273" s="34"/>
      <c r="H273" s="136"/>
      <c r="I273" s="169"/>
      <c r="J273" s="169">
        <v>5</v>
      </c>
      <c r="K273" s="188" t="s">
        <v>520</v>
      </c>
      <c r="L273" s="41" t="s">
        <v>521</v>
      </c>
    </row>
    <row r="274" spans="1:12" ht="135" outlineLevel="1" x14ac:dyDescent="0.25">
      <c r="A274" s="51" t="s">
        <v>501</v>
      </c>
      <c r="B274" s="96" t="s">
        <v>522</v>
      </c>
      <c r="C274" s="188" t="s">
        <v>523</v>
      </c>
      <c r="D274" s="144" t="s">
        <v>524</v>
      </c>
      <c r="E274" s="33"/>
      <c r="F274" s="33"/>
      <c r="G274" s="34"/>
      <c r="H274" s="136"/>
      <c r="I274" s="169"/>
      <c r="J274" s="169">
        <v>5</v>
      </c>
      <c r="K274" s="188"/>
      <c r="L274" s="41" t="s">
        <v>525</v>
      </c>
    </row>
    <row r="275" spans="1:12" ht="90" outlineLevel="1" x14ac:dyDescent="0.25">
      <c r="A275" s="51" t="s">
        <v>501</v>
      </c>
      <c r="B275" s="96" t="s">
        <v>526</v>
      </c>
      <c r="C275" s="188" t="s">
        <v>527</v>
      </c>
      <c r="D275" s="144" t="s">
        <v>508</v>
      </c>
      <c r="E275" s="33"/>
      <c r="F275" s="33"/>
      <c r="G275" s="34"/>
      <c r="H275" s="136"/>
      <c r="I275" s="169"/>
      <c r="J275" s="169">
        <v>5</v>
      </c>
      <c r="K275" s="188"/>
      <c r="L275" s="242" t="s">
        <v>528</v>
      </c>
    </row>
    <row r="276" spans="1:12" ht="60" outlineLevel="1" x14ac:dyDescent="0.25">
      <c r="A276" s="438" t="s">
        <v>501</v>
      </c>
      <c r="B276" s="438" t="s">
        <v>529</v>
      </c>
      <c r="C276" s="438" t="s">
        <v>530</v>
      </c>
      <c r="D276" s="71" t="s">
        <v>531</v>
      </c>
      <c r="E276" s="149">
        <v>0.67271452051688962</v>
      </c>
      <c r="F276" s="149">
        <v>0.62367843606622786</v>
      </c>
      <c r="G276" s="220">
        <v>0.68475972010159702</v>
      </c>
      <c r="H276" s="49"/>
      <c r="I276" s="169"/>
      <c r="J276" s="169">
        <v>5</v>
      </c>
      <c r="K276" s="38"/>
      <c r="L276" s="438" t="s">
        <v>532</v>
      </c>
    </row>
    <row r="277" spans="1:12" ht="75" outlineLevel="1" x14ac:dyDescent="0.25">
      <c r="A277" s="443"/>
      <c r="B277" s="443"/>
      <c r="C277" s="443"/>
      <c r="D277" s="71" t="s">
        <v>533</v>
      </c>
      <c r="E277" s="149">
        <v>0.49627352074359554</v>
      </c>
      <c r="F277" s="149">
        <v>0.50253187865396121</v>
      </c>
      <c r="G277" s="220">
        <v>0.61178207289804842</v>
      </c>
      <c r="H277" s="49"/>
      <c r="I277" s="169"/>
      <c r="J277" s="169">
        <v>5</v>
      </c>
      <c r="K277" s="38"/>
      <c r="L277" s="443"/>
    </row>
    <row r="278" spans="1:12" ht="90" outlineLevel="1" x14ac:dyDescent="0.25">
      <c r="A278" s="443"/>
      <c r="B278" s="443"/>
      <c r="C278" s="439"/>
      <c r="D278" s="71" t="s">
        <v>534</v>
      </c>
      <c r="E278" s="149">
        <v>0.30880894355021538</v>
      </c>
      <c r="F278" s="149">
        <v>0.29507894857984623</v>
      </c>
      <c r="G278" s="220">
        <v>0.39394180602490719</v>
      </c>
      <c r="H278" s="49"/>
      <c r="I278" s="169"/>
      <c r="J278" s="169">
        <v>5</v>
      </c>
      <c r="K278" s="38"/>
      <c r="L278" s="439"/>
    </row>
    <row r="279" spans="1:12" ht="135" outlineLevel="1" x14ac:dyDescent="0.25">
      <c r="A279" s="436" t="s">
        <v>501</v>
      </c>
      <c r="B279" s="436" t="s">
        <v>535</v>
      </c>
      <c r="C279" s="38" t="s">
        <v>536</v>
      </c>
      <c r="D279" s="144" t="s">
        <v>537</v>
      </c>
      <c r="E279" s="33"/>
      <c r="F279" s="33"/>
      <c r="G279" s="34"/>
      <c r="H279" s="136"/>
      <c r="I279" s="169"/>
      <c r="J279" s="169"/>
      <c r="K279" s="438" t="s">
        <v>520</v>
      </c>
      <c r="L279" s="243" t="s">
        <v>538</v>
      </c>
    </row>
    <row r="280" spans="1:12" ht="30" outlineLevel="1" x14ac:dyDescent="0.25">
      <c r="A280" s="444"/>
      <c r="B280" s="444"/>
      <c r="C280" s="38" t="s">
        <v>539</v>
      </c>
      <c r="D280" s="38" t="s">
        <v>540</v>
      </c>
      <c r="E280" s="47">
        <v>8</v>
      </c>
      <c r="F280" s="47">
        <v>4</v>
      </c>
      <c r="G280" s="48">
        <v>4</v>
      </c>
      <c r="H280" s="49" t="s">
        <v>238</v>
      </c>
      <c r="I280" s="50"/>
      <c r="J280" s="50">
        <v>5</v>
      </c>
      <c r="K280" s="443"/>
      <c r="L280" s="438" t="s">
        <v>541</v>
      </c>
    </row>
    <row r="281" spans="1:12" ht="30" outlineLevel="1" x14ac:dyDescent="0.25">
      <c r="A281" s="444"/>
      <c r="B281" s="444"/>
      <c r="C281" s="59" t="s">
        <v>542</v>
      </c>
      <c r="D281" s="188" t="s">
        <v>543</v>
      </c>
      <c r="E281" s="47">
        <v>6</v>
      </c>
      <c r="F281" s="47">
        <v>4</v>
      </c>
      <c r="G281" s="244">
        <v>3</v>
      </c>
      <c r="H281" s="174"/>
      <c r="I281" s="50"/>
      <c r="J281" s="50">
        <v>5</v>
      </c>
      <c r="K281" s="443"/>
      <c r="L281" s="443"/>
    </row>
    <row r="282" spans="1:12" ht="30" outlineLevel="1" x14ac:dyDescent="0.25">
      <c r="A282" s="444"/>
      <c r="B282" s="444"/>
      <c r="C282" s="38" t="s">
        <v>544</v>
      </c>
      <c r="D282" s="188" t="s">
        <v>545</v>
      </c>
      <c r="E282" s="47">
        <v>2</v>
      </c>
      <c r="F282" s="47">
        <v>0</v>
      </c>
      <c r="G282" s="244">
        <v>1</v>
      </c>
      <c r="H282" s="174"/>
      <c r="I282" s="50"/>
      <c r="J282" s="50">
        <v>5</v>
      </c>
      <c r="K282" s="443"/>
      <c r="L282" s="443"/>
    </row>
    <row r="283" spans="1:12" outlineLevel="1" x14ac:dyDescent="0.25">
      <c r="A283" s="444"/>
      <c r="B283" s="444"/>
      <c r="C283" s="443" t="s">
        <v>546</v>
      </c>
      <c r="D283" s="188" t="s">
        <v>547</v>
      </c>
      <c r="E283" s="245">
        <v>3</v>
      </c>
      <c r="F283" s="245">
        <v>3</v>
      </c>
      <c r="G283" s="244">
        <v>0</v>
      </c>
      <c r="H283" s="174"/>
      <c r="I283" s="169"/>
      <c r="J283" s="50">
        <v>5</v>
      </c>
      <c r="K283" s="443"/>
      <c r="L283" s="443"/>
    </row>
    <row r="284" spans="1:12" outlineLevel="1" x14ac:dyDescent="0.25">
      <c r="A284" s="444"/>
      <c r="B284" s="444"/>
      <c r="C284" s="443"/>
      <c r="D284" s="188" t="s">
        <v>548</v>
      </c>
      <c r="E284" s="47">
        <v>0</v>
      </c>
      <c r="F284" s="47">
        <v>0</v>
      </c>
      <c r="G284" s="48">
        <v>0</v>
      </c>
      <c r="H284" s="49"/>
      <c r="I284" s="50"/>
      <c r="J284" s="50">
        <v>5</v>
      </c>
      <c r="K284" s="443"/>
      <c r="L284" s="443"/>
    </row>
    <row r="285" spans="1:12" outlineLevel="1" x14ac:dyDescent="0.25">
      <c r="A285" s="444"/>
      <c r="B285" s="444"/>
      <c r="C285" s="443"/>
      <c r="D285" s="188" t="s">
        <v>549</v>
      </c>
      <c r="E285" s="47">
        <v>0</v>
      </c>
      <c r="F285" s="47">
        <v>0</v>
      </c>
      <c r="G285" s="48">
        <v>0</v>
      </c>
      <c r="H285" s="49"/>
      <c r="I285" s="50"/>
      <c r="J285" s="50">
        <v>5</v>
      </c>
      <c r="K285" s="443"/>
      <c r="L285" s="443"/>
    </row>
    <row r="286" spans="1:12" outlineLevel="1" x14ac:dyDescent="0.25">
      <c r="A286" s="444"/>
      <c r="B286" s="444"/>
      <c r="C286" s="443"/>
      <c r="D286" s="188" t="s">
        <v>550</v>
      </c>
      <c r="E286" s="47">
        <v>2</v>
      </c>
      <c r="F286" s="47">
        <v>1</v>
      </c>
      <c r="G286" s="48">
        <v>1</v>
      </c>
      <c r="H286" s="49"/>
      <c r="I286" s="50"/>
      <c r="J286" s="50">
        <v>5</v>
      </c>
      <c r="K286" s="443"/>
      <c r="L286" s="443"/>
    </row>
    <row r="287" spans="1:12" outlineLevel="1" x14ac:dyDescent="0.25">
      <c r="A287" s="444"/>
      <c r="B287" s="444"/>
      <c r="C287" s="439"/>
      <c r="D287" s="188" t="s">
        <v>551</v>
      </c>
      <c r="E287" s="47">
        <v>3</v>
      </c>
      <c r="F287" s="47">
        <v>0</v>
      </c>
      <c r="G287" s="48">
        <v>3</v>
      </c>
      <c r="H287" s="49"/>
      <c r="I287" s="50"/>
      <c r="J287" s="50">
        <v>5</v>
      </c>
      <c r="K287" s="443"/>
      <c r="L287" s="443"/>
    </row>
    <row r="288" spans="1:12" outlineLevel="1" x14ac:dyDescent="0.25">
      <c r="A288" s="444"/>
      <c r="B288" s="444"/>
      <c r="C288" s="438" t="s">
        <v>552</v>
      </c>
      <c r="D288" s="188" t="s">
        <v>547</v>
      </c>
      <c r="E288" s="47">
        <v>3</v>
      </c>
      <c r="F288" s="47">
        <v>3</v>
      </c>
      <c r="G288" s="48">
        <v>0</v>
      </c>
      <c r="H288" s="49"/>
      <c r="I288" s="50"/>
      <c r="J288" s="50">
        <v>5</v>
      </c>
      <c r="K288" s="443"/>
      <c r="L288" s="443"/>
    </row>
    <row r="289" spans="1:12" outlineLevel="1" x14ac:dyDescent="0.25">
      <c r="A289" s="444"/>
      <c r="B289" s="444"/>
      <c r="C289" s="443"/>
      <c r="D289" s="188" t="s">
        <v>548</v>
      </c>
      <c r="E289" s="47">
        <v>0</v>
      </c>
      <c r="F289" s="47">
        <v>0</v>
      </c>
      <c r="G289" s="48">
        <v>0</v>
      </c>
      <c r="H289" s="49"/>
      <c r="I289" s="50"/>
      <c r="J289" s="50">
        <v>5</v>
      </c>
      <c r="K289" s="443"/>
      <c r="L289" s="443"/>
    </row>
    <row r="290" spans="1:12" outlineLevel="1" x14ac:dyDescent="0.25">
      <c r="A290" s="444"/>
      <c r="B290" s="444"/>
      <c r="C290" s="443"/>
      <c r="D290" s="188" t="s">
        <v>549</v>
      </c>
      <c r="E290" s="47">
        <v>0</v>
      </c>
      <c r="F290" s="47">
        <v>0</v>
      </c>
      <c r="G290" s="48">
        <v>0</v>
      </c>
      <c r="H290" s="49"/>
      <c r="I290" s="50"/>
      <c r="J290" s="50">
        <v>5</v>
      </c>
      <c r="K290" s="443"/>
      <c r="L290" s="443"/>
    </row>
    <row r="291" spans="1:12" outlineLevel="1" x14ac:dyDescent="0.25">
      <c r="A291" s="444"/>
      <c r="B291" s="444"/>
      <c r="C291" s="443"/>
      <c r="D291" s="188" t="s">
        <v>550</v>
      </c>
      <c r="E291" s="47">
        <v>1</v>
      </c>
      <c r="F291" s="47">
        <v>1</v>
      </c>
      <c r="G291" s="48">
        <v>1</v>
      </c>
      <c r="H291" s="49"/>
      <c r="I291" s="50"/>
      <c r="J291" s="50">
        <v>5</v>
      </c>
      <c r="K291" s="443"/>
      <c r="L291" s="443"/>
    </row>
    <row r="292" spans="1:12" outlineLevel="1" x14ac:dyDescent="0.25">
      <c r="A292" s="444"/>
      <c r="B292" s="444"/>
      <c r="C292" s="439"/>
      <c r="D292" s="188" t="s">
        <v>551</v>
      </c>
      <c r="E292" s="47">
        <v>2</v>
      </c>
      <c r="F292" s="47">
        <v>0</v>
      </c>
      <c r="G292" s="48">
        <v>2</v>
      </c>
      <c r="H292" s="49"/>
      <c r="I292" s="50"/>
      <c r="J292" s="50">
        <v>5</v>
      </c>
      <c r="K292" s="443"/>
      <c r="L292" s="443"/>
    </row>
    <row r="293" spans="1:12" outlineLevel="1" x14ac:dyDescent="0.25">
      <c r="A293" s="444"/>
      <c r="B293" s="444"/>
      <c r="C293" s="438" t="s">
        <v>553</v>
      </c>
      <c r="D293" s="38" t="s">
        <v>547</v>
      </c>
      <c r="E293" s="47">
        <v>0</v>
      </c>
      <c r="F293" s="47">
        <v>0</v>
      </c>
      <c r="G293" s="48">
        <v>0</v>
      </c>
      <c r="H293" s="49"/>
      <c r="I293" s="50"/>
      <c r="J293" s="50">
        <v>5</v>
      </c>
      <c r="K293" s="443"/>
      <c r="L293" s="443"/>
    </row>
    <row r="294" spans="1:12" outlineLevel="1" x14ac:dyDescent="0.25">
      <c r="A294" s="444"/>
      <c r="B294" s="444"/>
      <c r="C294" s="443"/>
      <c r="D294" s="188" t="s">
        <v>548</v>
      </c>
      <c r="E294" s="47">
        <v>0</v>
      </c>
      <c r="F294" s="47">
        <v>0</v>
      </c>
      <c r="G294" s="48">
        <v>0</v>
      </c>
      <c r="H294" s="49"/>
      <c r="I294" s="50"/>
      <c r="J294" s="50">
        <v>5</v>
      </c>
      <c r="K294" s="443"/>
      <c r="L294" s="443"/>
    </row>
    <row r="295" spans="1:12" outlineLevel="1" x14ac:dyDescent="0.25">
      <c r="A295" s="444"/>
      <c r="B295" s="444"/>
      <c r="C295" s="443"/>
      <c r="D295" s="188" t="s">
        <v>549</v>
      </c>
      <c r="E295" s="47">
        <v>0</v>
      </c>
      <c r="F295" s="47">
        <v>0</v>
      </c>
      <c r="G295" s="48">
        <v>0</v>
      </c>
      <c r="H295" s="49"/>
      <c r="I295" s="50"/>
      <c r="J295" s="50">
        <v>5</v>
      </c>
      <c r="K295" s="443"/>
      <c r="L295" s="443"/>
    </row>
    <row r="296" spans="1:12" outlineLevel="1" x14ac:dyDescent="0.25">
      <c r="A296" s="444"/>
      <c r="B296" s="444"/>
      <c r="C296" s="443"/>
      <c r="D296" s="188" t="s">
        <v>550</v>
      </c>
      <c r="E296" s="47">
        <v>1</v>
      </c>
      <c r="F296" s="47">
        <v>0</v>
      </c>
      <c r="G296" s="48">
        <v>0</v>
      </c>
      <c r="H296" s="49"/>
      <c r="I296" s="50"/>
      <c r="J296" s="50">
        <v>5</v>
      </c>
      <c r="K296" s="443"/>
      <c r="L296" s="443"/>
    </row>
    <row r="297" spans="1:12" outlineLevel="1" x14ac:dyDescent="0.25">
      <c r="A297" s="444"/>
      <c r="B297" s="444"/>
      <c r="C297" s="439"/>
      <c r="D297" s="38" t="s">
        <v>551</v>
      </c>
      <c r="E297" s="47">
        <v>1</v>
      </c>
      <c r="F297" s="47">
        <v>0</v>
      </c>
      <c r="G297" s="48">
        <v>1</v>
      </c>
      <c r="H297" s="49"/>
      <c r="I297" s="50"/>
      <c r="J297" s="50">
        <v>5</v>
      </c>
      <c r="K297" s="443"/>
      <c r="L297" s="439"/>
    </row>
    <row r="298" spans="1:12" outlineLevel="1" x14ac:dyDescent="0.25">
      <c r="A298" s="444"/>
      <c r="B298" s="444"/>
      <c r="C298" s="438" t="s">
        <v>554</v>
      </c>
      <c r="D298" s="38" t="s">
        <v>555</v>
      </c>
      <c r="E298" s="246">
        <v>2.6892238796889976E-2</v>
      </c>
      <c r="F298" s="246">
        <v>1.4212874638794599E-2</v>
      </c>
      <c r="G298" s="247">
        <v>1.2887590278983632E-2</v>
      </c>
      <c r="H298" s="231"/>
      <c r="I298" s="50"/>
      <c r="J298" s="50">
        <v>5</v>
      </c>
      <c r="K298" s="443"/>
      <c r="L298" s="438" t="s">
        <v>556</v>
      </c>
    </row>
    <row r="299" spans="1:12" outlineLevel="1" x14ac:dyDescent="0.25">
      <c r="A299" s="444"/>
      <c r="B299" s="444"/>
      <c r="C299" s="443"/>
      <c r="D299" s="188" t="s">
        <v>49</v>
      </c>
      <c r="E299" s="248">
        <v>3.8750909552896486E-2</v>
      </c>
      <c r="F299" s="248">
        <v>2.7013734311250155E-2</v>
      </c>
      <c r="G299" s="249">
        <v>1.9084549221111177E-2</v>
      </c>
      <c r="H299" s="250"/>
      <c r="I299" s="169"/>
      <c r="J299" s="169">
        <v>5</v>
      </c>
      <c r="K299" s="443"/>
      <c r="L299" s="443"/>
    </row>
    <row r="300" spans="1:12" outlineLevel="1" x14ac:dyDescent="0.25">
      <c r="A300" s="444"/>
      <c r="B300" s="444"/>
      <c r="C300" s="439"/>
      <c r="D300" s="38" t="s">
        <v>557</v>
      </c>
      <c r="E300" s="246">
        <v>1.4020474516676741E-2</v>
      </c>
      <c r="F300" s="246">
        <v>0</v>
      </c>
      <c r="G300" s="247">
        <v>6.5282301177092611E-3</v>
      </c>
      <c r="H300" s="231"/>
      <c r="I300" s="50"/>
      <c r="J300" s="50">
        <v>5</v>
      </c>
      <c r="K300" s="443"/>
      <c r="L300" s="439"/>
    </row>
    <row r="301" spans="1:12" ht="29.25" customHeight="1" outlineLevel="1" x14ac:dyDescent="0.25">
      <c r="A301" s="444"/>
      <c r="B301" s="444"/>
      <c r="C301" s="438" t="s">
        <v>558</v>
      </c>
      <c r="D301" s="38" t="s">
        <v>555</v>
      </c>
      <c r="E301" s="251">
        <v>2.6791390000000002</v>
      </c>
      <c r="F301" s="251">
        <v>2.3735499999999998</v>
      </c>
      <c r="G301" s="252">
        <v>2.216666</v>
      </c>
      <c r="H301" s="49" t="s">
        <v>238</v>
      </c>
      <c r="I301" s="50"/>
      <c r="J301" s="50">
        <v>5</v>
      </c>
      <c r="K301" s="443"/>
      <c r="L301" s="438" t="s">
        <v>559</v>
      </c>
    </row>
    <row r="302" spans="1:12" ht="29.25" customHeight="1" outlineLevel="1" x14ac:dyDescent="0.25">
      <c r="A302" s="444"/>
      <c r="B302" s="444"/>
      <c r="C302" s="443"/>
      <c r="D302" s="188" t="s">
        <v>49</v>
      </c>
      <c r="E302" s="253">
        <v>2.8417330000000001</v>
      </c>
      <c r="F302" s="253">
        <v>2.5460440000000002</v>
      </c>
      <c r="G302" s="254">
        <v>2.207446</v>
      </c>
      <c r="H302" s="49" t="s">
        <v>238</v>
      </c>
      <c r="I302" s="50"/>
      <c r="J302" s="50">
        <v>5</v>
      </c>
      <c r="K302" s="443"/>
      <c r="L302" s="443"/>
    </row>
    <row r="303" spans="1:12" ht="29.25" customHeight="1" outlineLevel="1" x14ac:dyDescent="0.25">
      <c r="A303" s="444"/>
      <c r="B303" s="444"/>
      <c r="C303" s="439"/>
      <c r="D303" s="38" t="s">
        <v>557</v>
      </c>
      <c r="E303" s="251">
        <v>2.5026549999999999</v>
      </c>
      <c r="F303" s="251">
        <v>2.1820279999999999</v>
      </c>
      <c r="G303" s="252">
        <v>2.2261259999999998</v>
      </c>
      <c r="H303" s="49" t="s">
        <v>238</v>
      </c>
      <c r="I303" s="50"/>
      <c r="J303" s="50">
        <v>5</v>
      </c>
      <c r="K303" s="443"/>
      <c r="L303" s="439"/>
    </row>
    <row r="304" spans="1:12" ht="46.5" customHeight="1" outlineLevel="1" x14ac:dyDescent="0.25">
      <c r="A304" s="444"/>
      <c r="B304" s="444"/>
      <c r="C304" s="438" t="s">
        <v>560</v>
      </c>
      <c r="D304" s="38" t="s">
        <v>555</v>
      </c>
      <c r="E304" s="255">
        <v>0.94459000000000004</v>
      </c>
      <c r="F304" s="255">
        <v>0.82434700000000005</v>
      </c>
      <c r="G304" s="256">
        <v>0.83769300000000002</v>
      </c>
      <c r="H304" s="49" t="s">
        <v>238</v>
      </c>
      <c r="I304" s="50"/>
      <c r="J304" s="50">
        <v>5</v>
      </c>
      <c r="K304" s="443"/>
      <c r="L304" s="438" t="s">
        <v>561</v>
      </c>
    </row>
    <row r="305" spans="1:12" ht="46.5" customHeight="1" outlineLevel="1" x14ac:dyDescent="0.25">
      <c r="A305" s="444"/>
      <c r="B305" s="444"/>
      <c r="C305" s="443"/>
      <c r="D305" s="188" t="s">
        <v>49</v>
      </c>
      <c r="E305" s="257">
        <v>1.1431519999999999</v>
      </c>
      <c r="F305" s="257">
        <v>0.99275500000000005</v>
      </c>
      <c r="G305" s="258">
        <v>0.98603499999999999</v>
      </c>
      <c r="H305" s="49" t="s">
        <v>238</v>
      </c>
      <c r="I305" s="64"/>
      <c r="J305" s="64">
        <v>5</v>
      </c>
      <c r="K305" s="443"/>
      <c r="L305" s="443"/>
    </row>
    <row r="306" spans="1:12" ht="46.5" customHeight="1" outlineLevel="1" x14ac:dyDescent="0.25">
      <c r="A306" s="444"/>
      <c r="B306" s="444"/>
      <c r="C306" s="439"/>
      <c r="D306" s="38" t="s">
        <v>557</v>
      </c>
      <c r="E306" s="255">
        <v>0.72906499999999996</v>
      </c>
      <c r="F306" s="255">
        <v>0.63736199999999998</v>
      </c>
      <c r="G306" s="256">
        <v>0.68546399999999996</v>
      </c>
      <c r="H306" s="49" t="s">
        <v>238</v>
      </c>
      <c r="I306" s="50"/>
      <c r="J306" s="50">
        <v>5</v>
      </c>
      <c r="K306" s="443"/>
      <c r="L306" s="439"/>
    </row>
    <row r="307" spans="1:12" ht="30" outlineLevel="1" x14ac:dyDescent="0.25">
      <c r="A307" s="444"/>
      <c r="B307" s="444"/>
      <c r="C307" s="188" t="s">
        <v>562</v>
      </c>
      <c r="D307" s="188" t="s">
        <v>555</v>
      </c>
      <c r="E307" s="259">
        <v>398</v>
      </c>
      <c r="F307" s="259">
        <v>385</v>
      </c>
      <c r="G307" s="260">
        <v>464</v>
      </c>
      <c r="H307" s="174"/>
      <c r="I307" s="169"/>
      <c r="J307" s="50">
        <v>5</v>
      </c>
      <c r="K307" s="443"/>
      <c r="L307" s="188" t="s">
        <v>563</v>
      </c>
    </row>
    <row r="308" spans="1:12" ht="30" outlineLevel="1" x14ac:dyDescent="0.25">
      <c r="A308" s="444"/>
      <c r="B308" s="444"/>
      <c r="C308" s="188" t="s">
        <v>564</v>
      </c>
      <c r="D308" s="188" t="s">
        <v>555</v>
      </c>
      <c r="E308" s="259">
        <v>64.215304717196403</v>
      </c>
      <c r="F308" s="259">
        <v>84.452901103717494</v>
      </c>
      <c r="G308" s="260">
        <v>78.456427720859864</v>
      </c>
      <c r="H308" s="250"/>
      <c r="I308" s="169"/>
      <c r="J308" s="169">
        <v>5</v>
      </c>
      <c r="K308" s="439"/>
      <c r="L308" s="188" t="s">
        <v>565</v>
      </c>
    </row>
    <row r="309" spans="1:12" outlineLevel="1" x14ac:dyDescent="0.25">
      <c r="A309" s="444"/>
      <c r="B309" s="444"/>
      <c r="C309" s="438" t="s">
        <v>566</v>
      </c>
      <c r="D309" s="38" t="s">
        <v>555</v>
      </c>
      <c r="E309" s="261" t="s">
        <v>307</v>
      </c>
      <c r="F309" s="52">
        <v>30</v>
      </c>
      <c r="G309" s="53">
        <v>24</v>
      </c>
      <c r="H309" s="49"/>
      <c r="I309" s="50"/>
      <c r="J309" s="50">
        <v>5</v>
      </c>
      <c r="K309" s="38"/>
      <c r="L309" s="438" t="s">
        <v>567</v>
      </c>
    </row>
    <row r="310" spans="1:12" outlineLevel="1" x14ac:dyDescent="0.25">
      <c r="A310" s="444"/>
      <c r="B310" s="444"/>
      <c r="C310" s="443"/>
      <c r="D310" s="38" t="s">
        <v>49</v>
      </c>
      <c r="E310" s="261" t="s">
        <v>307</v>
      </c>
      <c r="F310" s="52">
        <v>23</v>
      </c>
      <c r="G310" s="53">
        <v>16</v>
      </c>
      <c r="H310" s="49"/>
      <c r="I310" s="50"/>
      <c r="J310" s="50">
        <v>5</v>
      </c>
      <c r="K310" s="38"/>
      <c r="L310" s="443"/>
    </row>
    <row r="311" spans="1:12" outlineLevel="1" x14ac:dyDescent="0.25">
      <c r="A311" s="444"/>
      <c r="B311" s="444"/>
      <c r="C311" s="439"/>
      <c r="D311" s="38" t="s">
        <v>557</v>
      </c>
      <c r="E311" s="261" t="s">
        <v>307</v>
      </c>
      <c r="F311" s="52">
        <v>7</v>
      </c>
      <c r="G311" s="53">
        <v>8</v>
      </c>
      <c r="H311" s="49"/>
      <c r="I311" s="50"/>
      <c r="J311" s="50">
        <v>5</v>
      </c>
      <c r="K311" s="38"/>
      <c r="L311" s="439"/>
    </row>
    <row r="312" spans="1:12" outlineLevel="1" x14ac:dyDescent="0.25">
      <c r="A312" s="444"/>
      <c r="B312" s="444"/>
      <c r="C312" s="438" t="s">
        <v>568</v>
      </c>
      <c r="D312" s="38" t="s">
        <v>555</v>
      </c>
      <c r="E312" s="261" t="s">
        <v>307</v>
      </c>
      <c r="F312" s="261">
        <v>0.1065965597909595</v>
      </c>
      <c r="G312" s="262">
        <v>7.7325541673901793E-2</v>
      </c>
      <c r="H312" s="49"/>
      <c r="I312" s="50"/>
      <c r="J312" s="50">
        <v>5</v>
      </c>
      <c r="K312" s="38"/>
      <c r="L312" s="438" t="s">
        <v>569</v>
      </c>
    </row>
    <row r="313" spans="1:12" outlineLevel="1" x14ac:dyDescent="0.25">
      <c r="A313" s="444"/>
      <c r="B313" s="444"/>
      <c r="C313" s="443"/>
      <c r="D313" s="38" t="s">
        <v>49</v>
      </c>
      <c r="E313" s="261" t="s">
        <v>307</v>
      </c>
      <c r="F313" s="261">
        <v>0.15532897228968839</v>
      </c>
      <c r="G313" s="262">
        <v>0.10178426251259295</v>
      </c>
      <c r="H313" s="49"/>
      <c r="I313" s="50"/>
      <c r="J313" s="50">
        <v>5</v>
      </c>
      <c r="K313" s="38"/>
      <c r="L313" s="443"/>
    </row>
    <row r="314" spans="1:12" outlineLevel="1" x14ac:dyDescent="0.25">
      <c r="A314" s="444"/>
      <c r="B314" s="444"/>
      <c r="C314" s="439"/>
      <c r="D314" s="38" t="s">
        <v>557</v>
      </c>
      <c r="E314" s="261" t="s">
        <v>307</v>
      </c>
      <c r="F314" s="261">
        <v>5.2488657086515886E-2</v>
      </c>
      <c r="G314" s="262">
        <v>5.2225840941674088E-2</v>
      </c>
      <c r="H314" s="49"/>
      <c r="I314" s="50"/>
      <c r="J314" s="50">
        <v>5</v>
      </c>
      <c r="K314" s="38"/>
      <c r="L314" s="439"/>
    </row>
    <row r="315" spans="1:12" outlineLevel="1" x14ac:dyDescent="0.25">
      <c r="A315" s="444"/>
      <c r="B315" s="444"/>
      <c r="C315" s="438" t="s">
        <v>570</v>
      </c>
      <c r="D315" s="38" t="s">
        <v>555</v>
      </c>
      <c r="E315" s="47">
        <v>297483599.65200001</v>
      </c>
      <c r="F315" s="47">
        <v>281434973.68799996</v>
      </c>
      <c r="G315" s="186">
        <v>310376099.287</v>
      </c>
      <c r="H315" s="49"/>
      <c r="I315" s="50"/>
      <c r="J315" s="50">
        <v>5</v>
      </c>
      <c r="K315" s="38"/>
      <c r="L315" s="438"/>
    </row>
    <row r="316" spans="1:12" outlineLevel="1" x14ac:dyDescent="0.25">
      <c r="A316" s="444"/>
      <c r="B316" s="444"/>
      <c r="C316" s="443"/>
      <c r="D316" s="38" t="s">
        <v>49</v>
      </c>
      <c r="E316" s="47">
        <v>154835075.33700001</v>
      </c>
      <c r="F316" s="47">
        <v>148072826.72999999</v>
      </c>
      <c r="G316" s="186">
        <v>157195224.537</v>
      </c>
      <c r="H316" s="49"/>
      <c r="I316" s="50"/>
      <c r="J316" s="50">
        <v>5</v>
      </c>
      <c r="K316" s="38"/>
      <c r="L316" s="443"/>
    </row>
    <row r="317" spans="1:12" outlineLevel="1" x14ac:dyDescent="0.25">
      <c r="A317" s="444"/>
      <c r="B317" s="444"/>
      <c r="C317" s="439"/>
      <c r="D317" s="188" t="s">
        <v>557</v>
      </c>
      <c r="E317" s="245">
        <v>142648524.315</v>
      </c>
      <c r="F317" s="245">
        <v>133362146.958</v>
      </c>
      <c r="G317" s="263">
        <v>153180874.75</v>
      </c>
      <c r="H317" s="174"/>
      <c r="I317" s="169"/>
      <c r="J317" s="169">
        <v>5</v>
      </c>
      <c r="K317" s="38"/>
      <c r="L317" s="439"/>
    </row>
    <row r="318" spans="1:12" ht="45" outlineLevel="1" x14ac:dyDescent="0.25">
      <c r="A318" s="444"/>
      <c r="B318" s="444"/>
      <c r="C318" s="188" t="s">
        <v>571</v>
      </c>
      <c r="D318" s="188" t="s">
        <v>572</v>
      </c>
      <c r="E318" s="264">
        <v>8.5008534436102742E-4</v>
      </c>
      <c r="F318" s="264">
        <v>9.5595712824465958E-4</v>
      </c>
      <c r="G318" s="265">
        <v>8.0580406001765222E-4</v>
      </c>
      <c r="H318" s="266"/>
      <c r="I318" s="212"/>
      <c r="J318" s="212">
        <v>5</v>
      </c>
      <c r="K318" s="60"/>
      <c r="L318" s="160" t="s">
        <v>573</v>
      </c>
    </row>
    <row r="319" spans="1:12" ht="45" outlineLevel="1" x14ac:dyDescent="0.25">
      <c r="A319" s="444"/>
      <c r="B319" s="444"/>
      <c r="C319" s="188" t="s">
        <v>574</v>
      </c>
      <c r="D319" s="188" t="s">
        <v>572</v>
      </c>
      <c r="E319" s="219">
        <v>7.5932558128942632E-2</v>
      </c>
      <c r="F319" s="219">
        <v>4.6957429752472815E-2</v>
      </c>
      <c r="G319" s="220">
        <v>5.0659180476342006E-2</v>
      </c>
      <c r="H319" s="140"/>
      <c r="I319" s="64"/>
      <c r="J319" s="64">
        <v>5</v>
      </c>
      <c r="K319" s="59"/>
      <c r="L319" s="96" t="s">
        <v>575</v>
      </c>
    </row>
    <row r="320" spans="1:12" ht="75" outlineLevel="1" x14ac:dyDescent="0.25">
      <c r="A320" s="451" t="s">
        <v>501</v>
      </c>
      <c r="B320" s="438" t="s">
        <v>576</v>
      </c>
      <c r="C320" s="38" t="s">
        <v>577</v>
      </c>
      <c r="D320" s="144" t="s">
        <v>578</v>
      </c>
      <c r="E320" s="33"/>
      <c r="F320" s="33"/>
      <c r="G320" s="34"/>
      <c r="H320" s="35"/>
      <c r="I320" s="50"/>
      <c r="J320" s="50">
        <v>5</v>
      </c>
      <c r="K320" s="38"/>
      <c r="L320" s="51"/>
    </row>
    <row r="321" spans="1:12" outlineLevel="1" x14ac:dyDescent="0.25">
      <c r="A321" s="452"/>
      <c r="B321" s="443"/>
      <c r="C321" s="438" t="s">
        <v>579</v>
      </c>
      <c r="D321" s="38" t="s">
        <v>555</v>
      </c>
      <c r="E321" s="47">
        <v>0</v>
      </c>
      <c r="F321" s="47">
        <v>0</v>
      </c>
      <c r="G321" s="48">
        <v>0</v>
      </c>
      <c r="H321" s="49"/>
      <c r="I321" s="50"/>
      <c r="J321" s="50">
        <v>5</v>
      </c>
      <c r="K321" s="38"/>
      <c r="L321" s="438"/>
    </row>
    <row r="322" spans="1:12" outlineLevel="1" x14ac:dyDescent="0.25">
      <c r="A322" s="452"/>
      <c r="B322" s="443"/>
      <c r="C322" s="443"/>
      <c r="D322" s="38" t="s">
        <v>49</v>
      </c>
      <c r="E322" s="47">
        <v>0</v>
      </c>
      <c r="F322" s="47">
        <v>0</v>
      </c>
      <c r="G322" s="48">
        <v>0</v>
      </c>
      <c r="H322" s="49"/>
      <c r="I322" s="50"/>
      <c r="J322" s="50">
        <v>5</v>
      </c>
      <c r="K322" s="38"/>
      <c r="L322" s="443"/>
    </row>
    <row r="323" spans="1:12" outlineLevel="1" x14ac:dyDescent="0.25">
      <c r="A323" s="452"/>
      <c r="B323" s="443"/>
      <c r="C323" s="439"/>
      <c r="D323" s="38" t="s">
        <v>557</v>
      </c>
      <c r="E323" s="47">
        <v>0</v>
      </c>
      <c r="F323" s="47">
        <v>0</v>
      </c>
      <c r="G323" s="48">
        <v>0</v>
      </c>
      <c r="H323" s="174"/>
      <c r="I323" s="169"/>
      <c r="J323" s="169">
        <v>5</v>
      </c>
      <c r="K323" s="38"/>
      <c r="L323" s="439"/>
    </row>
    <row r="324" spans="1:12" ht="39.75" customHeight="1" outlineLevel="1" x14ac:dyDescent="0.25">
      <c r="A324" s="452"/>
      <c r="B324" s="443"/>
      <c r="C324" s="443" t="s">
        <v>580</v>
      </c>
      <c r="D324" s="188" t="s">
        <v>555</v>
      </c>
      <c r="E324" s="267">
        <v>0.41682970135179465</v>
      </c>
      <c r="F324" s="267">
        <v>0.38730083390715286</v>
      </c>
      <c r="G324" s="268">
        <v>0.31252406426535312</v>
      </c>
      <c r="H324" s="211"/>
      <c r="I324" s="212"/>
      <c r="J324" s="212">
        <v>5</v>
      </c>
      <c r="K324" s="188"/>
      <c r="L324" s="450" t="s">
        <v>1047</v>
      </c>
    </row>
    <row r="325" spans="1:12" ht="39.75" customHeight="1" outlineLevel="1" x14ac:dyDescent="0.25">
      <c r="A325" s="452"/>
      <c r="B325" s="443"/>
      <c r="C325" s="443"/>
      <c r="D325" s="38" t="s">
        <v>49</v>
      </c>
      <c r="E325" s="206">
        <v>0.56834700000000005</v>
      </c>
      <c r="F325" s="206">
        <v>0.67534300000000003</v>
      </c>
      <c r="G325" s="207">
        <v>0.58526</v>
      </c>
      <c r="H325" s="182"/>
      <c r="I325" s="64"/>
      <c r="J325" s="64">
        <v>5</v>
      </c>
      <c r="K325" s="38"/>
      <c r="L325" s="450"/>
    </row>
    <row r="326" spans="1:12" ht="39.75" customHeight="1" outlineLevel="1" x14ac:dyDescent="0.25">
      <c r="A326" s="452"/>
      <c r="B326" s="443"/>
      <c r="C326" s="443"/>
      <c r="D326" s="59" t="s">
        <v>557</v>
      </c>
      <c r="E326" s="269">
        <v>0.25236900000000001</v>
      </c>
      <c r="F326" s="269">
        <v>6.7485000000000003E-2</v>
      </c>
      <c r="G326" s="270">
        <v>3.2641000000000003E-2</v>
      </c>
      <c r="H326" s="182"/>
      <c r="I326" s="64"/>
      <c r="J326" s="64">
        <v>5</v>
      </c>
      <c r="K326" s="59"/>
      <c r="L326" s="450"/>
    </row>
    <row r="327" spans="1:12" ht="15.75" x14ac:dyDescent="0.25">
      <c r="A327" s="90" t="s">
        <v>581</v>
      </c>
      <c r="B327" s="102"/>
      <c r="C327" s="102"/>
      <c r="D327" s="102"/>
      <c r="E327" s="102"/>
      <c r="F327" s="102"/>
      <c r="G327" s="102"/>
      <c r="H327" s="108"/>
      <c r="I327" s="102"/>
      <c r="J327" s="102"/>
      <c r="K327" s="108"/>
      <c r="L327" s="109"/>
    </row>
    <row r="328" spans="1:12" ht="105" outlineLevel="1" x14ac:dyDescent="0.25">
      <c r="A328" s="30" t="s">
        <v>145</v>
      </c>
      <c r="B328" s="76" t="s">
        <v>140</v>
      </c>
      <c r="C328" s="36" t="s">
        <v>146</v>
      </c>
      <c r="D328" s="144" t="s">
        <v>582</v>
      </c>
      <c r="E328" s="33"/>
      <c r="F328" s="33"/>
      <c r="G328" s="34"/>
      <c r="H328" s="35"/>
      <c r="I328" s="72">
        <v>6</v>
      </c>
      <c r="J328" s="72"/>
      <c r="K328" s="36"/>
      <c r="L328" s="30"/>
    </row>
    <row r="329" spans="1:12" ht="45" outlineLevel="1" x14ac:dyDescent="0.25">
      <c r="A329" s="436" t="s">
        <v>583</v>
      </c>
      <c r="B329" s="436" t="s">
        <v>584</v>
      </c>
      <c r="C329" s="188" t="s">
        <v>585</v>
      </c>
      <c r="D329" s="188" t="s">
        <v>586</v>
      </c>
      <c r="E329" s="271">
        <v>43.035539487378749</v>
      </c>
      <c r="F329" s="271">
        <v>65.6549410735728</v>
      </c>
      <c r="G329" s="272">
        <v>55.521552614298329</v>
      </c>
      <c r="H329" s="231"/>
      <c r="I329" s="50"/>
      <c r="J329" s="50">
        <v>2</v>
      </c>
      <c r="K329" s="59"/>
      <c r="L329" s="59" t="s">
        <v>587</v>
      </c>
    </row>
    <row r="330" spans="1:12" outlineLevel="1" x14ac:dyDescent="0.25">
      <c r="A330" s="444"/>
      <c r="B330" s="444"/>
      <c r="C330" s="438" t="s">
        <v>588</v>
      </c>
      <c r="D330" s="188" t="s">
        <v>589</v>
      </c>
      <c r="E330" s="149">
        <v>0.38561831247620221</v>
      </c>
      <c r="F330" s="149">
        <v>0.28786029020177661</v>
      </c>
      <c r="G330" s="150">
        <v>0.24539601070792158</v>
      </c>
      <c r="H330" s="140"/>
      <c r="I330" s="50"/>
      <c r="J330" s="50">
        <v>2</v>
      </c>
      <c r="K330" s="38"/>
      <c r="L330" s="38"/>
    </row>
    <row r="331" spans="1:12" outlineLevel="1" x14ac:dyDescent="0.25">
      <c r="A331" s="444"/>
      <c r="B331" s="444"/>
      <c r="C331" s="443"/>
      <c r="D331" s="188" t="s">
        <v>590</v>
      </c>
      <c r="E331" s="149">
        <v>8.8565639454407721E-3</v>
      </c>
      <c r="F331" s="149">
        <v>2.6135730684164738E-2</v>
      </c>
      <c r="G331" s="150">
        <v>1.3485090305884729E-2</v>
      </c>
      <c r="H331" s="140"/>
      <c r="I331" s="50"/>
      <c r="J331" s="50">
        <v>2</v>
      </c>
      <c r="K331" s="38"/>
      <c r="L331" s="38"/>
    </row>
    <row r="332" spans="1:12" ht="30" outlineLevel="1" x14ac:dyDescent="0.25">
      <c r="A332" s="444"/>
      <c r="B332" s="444"/>
      <c r="C332" s="443"/>
      <c r="D332" s="188" t="s">
        <v>591</v>
      </c>
      <c r="E332" s="149">
        <v>0.50222806014589627</v>
      </c>
      <c r="F332" s="149">
        <v>0.54425159020146774</v>
      </c>
      <c r="G332" s="150">
        <v>0.63849548594129124</v>
      </c>
      <c r="H332" s="140"/>
      <c r="I332" s="50"/>
      <c r="J332" s="50">
        <v>2</v>
      </c>
      <c r="K332" s="38"/>
      <c r="L332" s="38"/>
    </row>
    <row r="333" spans="1:12" ht="30" outlineLevel="1" x14ac:dyDescent="0.25">
      <c r="A333" s="444"/>
      <c r="B333" s="444"/>
      <c r="C333" s="443"/>
      <c r="D333" s="60" t="s">
        <v>592</v>
      </c>
      <c r="E333" s="119">
        <v>0.10329706343246073</v>
      </c>
      <c r="F333" s="119">
        <v>0.14175238891259084</v>
      </c>
      <c r="G333" s="120">
        <v>0.10262341304490247</v>
      </c>
      <c r="H333" s="121"/>
      <c r="I333" s="64"/>
      <c r="J333" s="64">
        <v>2</v>
      </c>
      <c r="K333" s="59"/>
      <c r="L333" s="59"/>
    </row>
    <row r="334" spans="1:12" ht="75" outlineLevel="1" x14ac:dyDescent="0.25">
      <c r="A334" s="118" t="s">
        <v>583</v>
      </c>
      <c r="B334" s="239" t="s">
        <v>593</v>
      </c>
      <c r="C334" s="83" t="s">
        <v>594</v>
      </c>
      <c r="D334" s="221"/>
      <c r="E334" s="99"/>
      <c r="F334" s="99"/>
      <c r="G334" s="100"/>
      <c r="H334" s="101"/>
      <c r="I334" s="82"/>
      <c r="J334" s="82"/>
      <c r="K334" s="83"/>
      <c r="L334" s="118" t="s">
        <v>595</v>
      </c>
    </row>
    <row r="335" spans="1:12" ht="15.75" x14ac:dyDescent="0.25">
      <c r="A335" s="90" t="s">
        <v>596</v>
      </c>
      <c r="B335" s="102"/>
      <c r="C335" s="102"/>
      <c r="D335" s="102"/>
      <c r="E335" s="102"/>
      <c r="F335" s="102"/>
      <c r="G335" s="102"/>
      <c r="H335" s="108"/>
      <c r="I335" s="102"/>
      <c r="J335" s="102"/>
      <c r="K335" s="108"/>
      <c r="L335" s="109"/>
    </row>
    <row r="336" spans="1:12" ht="165" outlineLevel="1" x14ac:dyDescent="0.25">
      <c r="A336" s="30" t="s">
        <v>145</v>
      </c>
      <c r="B336" s="76" t="s">
        <v>140</v>
      </c>
      <c r="C336" s="36" t="s">
        <v>146</v>
      </c>
      <c r="D336" s="144" t="s">
        <v>597</v>
      </c>
      <c r="E336" s="33"/>
      <c r="F336" s="33"/>
      <c r="G336" s="34"/>
      <c r="H336" s="35"/>
      <c r="I336" s="72">
        <v>6</v>
      </c>
      <c r="J336" s="72"/>
      <c r="K336" s="36"/>
      <c r="L336" s="30"/>
    </row>
    <row r="337" spans="1:12" ht="45" outlineLevel="1" x14ac:dyDescent="0.25">
      <c r="A337" s="436" t="s">
        <v>598</v>
      </c>
      <c r="B337" s="436" t="s">
        <v>599</v>
      </c>
      <c r="C337" s="438" t="s">
        <v>600</v>
      </c>
      <c r="D337" s="448" t="s">
        <v>601</v>
      </c>
      <c r="E337" s="449"/>
      <c r="F337" s="449"/>
      <c r="G337" s="449"/>
      <c r="H337" s="58"/>
      <c r="I337" s="50">
        <v>6</v>
      </c>
      <c r="J337" s="50">
        <v>3</v>
      </c>
      <c r="K337" s="38"/>
      <c r="L337" s="51" t="s">
        <v>602</v>
      </c>
    </row>
    <row r="338" spans="1:12" outlineLevel="1" x14ac:dyDescent="0.25">
      <c r="A338" s="444"/>
      <c r="B338" s="444"/>
      <c r="C338" s="443"/>
      <c r="D338" s="38" t="s">
        <v>603</v>
      </c>
      <c r="E338" s="273">
        <v>13875</v>
      </c>
      <c r="F338" s="273">
        <v>13625</v>
      </c>
      <c r="G338" s="274">
        <v>13897</v>
      </c>
      <c r="H338" s="140"/>
      <c r="I338" s="50">
        <v>6</v>
      </c>
      <c r="J338" s="50">
        <v>3</v>
      </c>
      <c r="K338" s="188"/>
      <c r="L338" s="445" t="s">
        <v>604</v>
      </c>
    </row>
    <row r="339" spans="1:12" outlineLevel="1" x14ac:dyDescent="0.25">
      <c r="A339" s="444"/>
      <c r="B339" s="444"/>
      <c r="C339" s="443"/>
      <c r="D339" s="38" t="s">
        <v>605</v>
      </c>
      <c r="E339" s="232">
        <v>0.15799002527840406</v>
      </c>
      <c r="F339" s="232">
        <v>0.16762216426356971</v>
      </c>
      <c r="G339" s="233">
        <v>0.17008542824272391</v>
      </c>
      <c r="H339" s="231"/>
      <c r="I339" s="50">
        <v>6</v>
      </c>
      <c r="J339" s="50">
        <v>3</v>
      </c>
      <c r="K339" s="188"/>
      <c r="L339" s="443"/>
    </row>
    <row r="340" spans="1:12" outlineLevel="1" x14ac:dyDescent="0.25">
      <c r="A340" s="444"/>
      <c r="B340" s="444"/>
      <c r="C340" s="443"/>
      <c r="D340" s="38" t="s">
        <v>606</v>
      </c>
      <c r="E340" s="232">
        <v>0.1832467965860409</v>
      </c>
      <c r="F340" s="232">
        <v>0.19714540588760035</v>
      </c>
      <c r="G340" s="233">
        <v>0.20866283249460821</v>
      </c>
      <c r="H340" s="231"/>
      <c r="I340" s="50">
        <v>6</v>
      </c>
      <c r="J340" s="50">
        <v>3</v>
      </c>
      <c r="K340" s="38"/>
      <c r="L340" s="439"/>
    </row>
    <row r="341" spans="1:12" ht="45" outlineLevel="1" x14ac:dyDescent="0.25">
      <c r="A341" s="437"/>
      <c r="B341" s="437"/>
      <c r="C341" s="439"/>
      <c r="D341" s="38" t="s">
        <v>607</v>
      </c>
      <c r="E341" s="229">
        <v>2</v>
      </c>
      <c r="F341" s="229">
        <v>3</v>
      </c>
      <c r="G341" s="230">
        <v>4</v>
      </c>
      <c r="H341" s="231"/>
      <c r="I341" s="50">
        <v>6</v>
      </c>
      <c r="J341" s="50">
        <v>3</v>
      </c>
      <c r="K341" s="38"/>
      <c r="L341" s="51" t="s">
        <v>608</v>
      </c>
    </row>
    <row r="342" spans="1:12" ht="75" outlineLevel="1" x14ac:dyDescent="0.25">
      <c r="A342" s="96" t="s">
        <v>598</v>
      </c>
      <c r="B342" s="160" t="s">
        <v>609</v>
      </c>
      <c r="C342" s="59" t="s">
        <v>610</v>
      </c>
      <c r="D342" s="221" t="s">
        <v>611</v>
      </c>
      <c r="E342" s="99"/>
      <c r="F342" s="99"/>
      <c r="G342" s="100"/>
      <c r="H342" s="101"/>
      <c r="I342" s="64">
        <v>6</v>
      </c>
      <c r="J342" s="64">
        <v>3</v>
      </c>
      <c r="K342" s="59"/>
      <c r="L342" s="96" t="s">
        <v>612</v>
      </c>
    </row>
    <row r="343" spans="1:12" ht="15.75" x14ac:dyDescent="0.25">
      <c r="A343" s="90" t="s">
        <v>613</v>
      </c>
      <c r="B343" s="102"/>
      <c r="C343" s="102"/>
      <c r="D343" s="91"/>
      <c r="E343" s="91"/>
      <c r="F343" s="91"/>
      <c r="G343" s="91"/>
      <c r="H343" s="134"/>
      <c r="I343" s="91"/>
      <c r="J343" s="91"/>
      <c r="K343" s="134"/>
      <c r="L343" s="275"/>
    </row>
    <row r="344" spans="1:12" ht="90" outlineLevel="1" x14ac:dyDescent="0.25">
      <c r="A344" s="30" t="s">
        <v>145</v>
      </c>
      <c r="B344" s="76" t="s">
        <v>140</v>
      </c>
      <c r="C344" s="36" t="s">
        <v>146</v>
      </c>
      <c r="D344" s="144" t="s">
        <v>614</v>
      </c>
      <c r="E344" s="33"/>
      <c r="F344" s="33"/>
      <c r="G344" s="34"/>
      <c r="H344" s="35"/>
      <c r="I344" s="72">
        <v>6</v>
      </c>
      <c r="J344" s="72"/>
      <c r="K344" s="36"/>
      <c r="L344" s="30"/>
    </row>
    <row r="345" spans="1:12" ht="60" outlineLevel="1" x14ac:dyDescent="0.25">
      <c r="A345" s="96" t="s">
        <v>615</v>
      </c>
      <c r="B345" s="96" t="s">
        <v>616</v>
      </c>
      <c r="C345" s="59" t="s">
        <v>617</v>
      </c>
      <c r="D345" s="221" t="s">
        <v>618</v>
      </c>
      <c r="E345" s="276">
        <v>0</v>
      </c>
      <c r="F345" s="276">
        <v>0</v>
      </c>
      <c r="G345" s="277">
        <v>7</v>
      </c>
      <c r="H345" s="182"/>
      <c r="I345" s="64">
        <v>6</v>
      </c>
      <c r="J345" s="64">
        <v>3</v>
      </c>
      <c r="K345" s="59"/>
      <c r="L345" s="96" t="s">
        <v>619</v>
      </c>
    </row>
    <row r="346" spans="1:12" ht="15.75" x14ac:dyDescent="0.25">
      <c r="A346" s="90" t="s">
        <v>620</v>
      </c>
      <c r="B346" s="102"/>
      <c r="C346" s="102"/>
      <c r="D346" s="102"/>
      <c r="E346" s="102"/>
      <c r="F346" s="102"/>
      <c r="G346" s="102"/>
      <c r="H346" s="108"/>
      <c r="I346" s="102"/>
      <c r="J346" s="102"/>
      <c r="K346" s="108"/>
      <c r="L346" s="109"/>
    </row>
    <row r="347" spans="1:12" ht="135" outlineLevel="1" x14ac:dyDescent="0.25">
      <c r="A347" s="30" t="s">
        <v>145</v>
      </c>
      <c r="B347" s="76" t="s">
        <v>140</v>
      </c>
      <c r="C347" s="36" t="s">
        <v>146</v>
      </c>
      <c r="D347" s="144" t="s">
        <v>621</v>
      </c>
      <c r="E347" s="33"/>
      <c r="F347" s="33"/>
      <c r="G347" s="34"/>
      <c r="H347" s="35"/>
      <c r="I347" s="72">
        <v>3</v>
      </c>
      <c r="J347" s="72"/>
      <c r="K347" s="72"/>
      <c r="L347" s="30"/>
    </row>
    <row r="348" spans="1:12" ht="60" outlineLevel="1" x14ac:dyDescent="0.25">
      <c r="A348" s="96" t="s">
        <v>622</v>
      </c>
      <c r="B348" s="96" t="s">
        <v>623</v>
      </c>
      <c r="C348" s="59" t="s">
        <v>624</v>
      </c>
      <c r="D348" s="59" t="s">
        <v>625</v>
      </c>
      <c r="E348" s="278">
        <v>0</v>
      </c>
      <c r="F348" s="278">
        <v>0</v>
      </c>
      <c r="G348" s="279">
        <v>0</v>
      </c>
      <c r="H348" s="182"/>
      <c r="I348" s="64">
        <v>3</v>
      </c>
      <c r="J348" s="64">
        <v>3</v>
      </c>
      <c r="K348" s="96"/>
      <c r="L348" s="96" t="s">
        <v>626</v>
      </c>
    </row>
    <row r="349" spans="1:12" ht="15.75" x14ac:dyDescent="0.25">
      <c r="A349" s="90" t="s">
        <v>627</v>
      </c>
      <c r="B349" s="102"/>
      <c r="C349" s="102"/>
      <c r="D349" s="102"/>
      <c r="E349" s="102"/>
      <c r="F349" s="102"/>
      <c r="G349" s="102"/>
      <c r="H349" s="108"/>
      <c r="I349" s="102"/>
      <c r="J349" s="102"/>
      <c r="K349" s="108"/>
      <c r="L349" s="109"/>
    </row>
    <row r="350" spans="1:12" ht="195" outlineLevel="1" x14ac:dyDescent="0.25">
      <c r="A350" s="30" t="s">
        <v>145</v>
      </c>
      <c r="B350" s="76" t="s">
        <v>140</v>
      </c>
      <c r="C350" s="36" t="s">
        <v>146</v>
      </c>
      <c r="D350" s="144" t="s">
        <v>628</v>
      </c>
      <c r="E350" s="33"/>
      <c r="F350" s="33"/>
      <c r="G350" s="34"/>
      <c r="H350" s="35"/>
      <c r="I350" s="72">
        <v>5</v>
      </c>
      <c r="J350" s="72"/>
      <c r="K350" s="36"/>
      <c r="L350" s="30"/>
    </row>
    <row r="351" spans="1:12" ht="165" outlineLevel="1" x14ac:dyDescent="0.25">
      <c r="A351" s="96" t="s">
        <v>629</v>
      </c>
      <c r="B351" s="96" t="s">
        <v>630</v>
      </c>
      <c r="C351" s="59" t="s">
        <v>631</v>
      </c>
      <c r="D351" s="283" t="s">
        <v>632</v>
      </c>
      <c r="E351" s="278">
        <v>0</v>
      </c>
      <c r="F351" s="278">
        <v>0</v>
      </c>
      <c r="G351" s="279">
        <v>0</v>
      </c>
      <c r="H351" s="182"/>
      <c r="I351" s="64">
        <v>5</v>
      </c>
      <c r="J351" s="64">
        <v>3</v>
      </c>
      <c r="K351" s="59"/>
      <c r="L351" s="96" t="s">
        <v>633</v>
      </c>
    </row>
    <row r="352" spans="1:12" ht="15.75" x14ac:dyDescent="0.25">
      <c r="A352" s="90" t="s">
        <v>634</v>
      </c>
      <c r="B352" s="102"/>
      <c r="C352" s="102"/>
      <c r="D352" s="102"/>
      <c r="E352" s="102"/>
      <c r="F352" s="102"/>
      <c r="G352" s="102"/>
      <c r="H352" s="108"/>
      <c r="I352" s="102"/>
      <c r="J352" s="102"/>
      <c r="K352" s="108"/>
      <c r="L352" s="109"/>
    </row>
    <row r="353" spans="1:12" ht="195" outlineLevel="1" x14ac:dyDescent="0.25">
      <c r="A353" s="30" t="s">
        <v>145</v>
      </c>
      <c r="B353" s="76" t="s">
        <v>140</v>
      </c>
      <c r="C353" s="36" t="s">
        <v>146</v>
      </c>
      <c r="D353" s="144" t="s">
        <v>628</v>
      </c>
      <c r="E353" s="33"/>
      <c r="F353" s="33"/>
      <c r="G353" s="34"/>
      <c r="H353" s="35"/>
      <c r="I353" s="72">
        <v>4</v>
      </c>
      <c r="J353" s="72"/>
      <c r="K353" s="36"/>
      <c r="L353" s="30"/>
    </row>
    <row r="354" spans="1:12" ht="60" outlineLevel="1" x14ac:dyDescent="0.25">
      <c r="A354" s="96" t="s">
        <v>635</v>
      </c>
      <c r="B354" s="96" t="s">
        <v>636</v>
      </c>
      <c r="C354" s="59" t="s">
        <v>637</v>
      </c>
      <c r="D354" s="59" t="s">
        <v>625</v>
      </c>
      <c r="E354" s="278">
        <v>0</v>
      </c>
      <c r="F354" s="278">
        <v>0</v>
      </c>
      <c r="G354" s="279">
        <v>0</v>
      </c>
      <c r="H354" s="182"/>
      <c r="I354" s="64">
        <v>4</v>
      </c>
      <c r="J354" s="64">
        <v>3</v>
      </c>
      <c r="K354" s="59"/>
      <c r="L354" s="96" t="s">
        <v>638</v>
      </c>
    </row>
    <row r="355" spans="1:12" ht="15.75" x14ac:dyDescent="0.25">
      <c r="A355" s="90" t="s">
        <v>639</v>
      </c>
      <c r="B355" s="102"/>
      <c r="C355" s="102"/>
      <c r="D355" s="102"/>
      <c r="E355" s="102"/>
      <c r="F355" s="102"/>
      <c r="G355" s="102"/>
      <c r="H355" s="108"/>
      <c r="I355" s="102"/>
      <c r="J355" s="102"/>
      <c r="K355" s="108"/>
      <c r="L355" s="109"/>
    </row>
    <row r="356" spans="1:12" ht="135" outlineLevel="1" x14ac:dyDescent="0.25">
      <c r="A356" s="30" t="s">
        <v>145</v>
      </c>
      <c r="B356" s="76" t="s">
        <v>140</v>
      </c>
      <c r="C356" s="36" t="s">
        <v>146</v>
      </c>
      <c r="D356" s="144" t="s">
        <v>640</v>
      </c>
      <c r="E356" s="33"/>
      <c r="F356" s="33"/>
      <c r="G356" s="34"/>
      <c r="H356" s="35"/>
      <c r="I356" s="72" t="s">
        <v>641</v>
      </c>
      <c r="J356" s="72"/>
      <c r="K356" s="36"/>
      <c r="L356" s="30"/>
    </row>
    <row r="357" spans="1:12" ht="30" outlineLevel="1" x14ac:dyDescent="0.25">
      <c r="A357" s="438" t="s">
        <v>642</v>
      </c>
      <c r="B357" s="438" t="s">
        <v>643</v>
      </c>
      <c r="C357" s="438" t="s">
        <v>644</v>
      </c>
      <c r="D357" s="83" t="s">
        <v>645</v>
      </c>
      <c r="E357" s="281">
        <v>0.88528896672504376</v>
      </c>
      <c r="F357" s="281">
        <v>0.92988313856427374</v>
      </c>
      <c r="G357" s="282">
        <v>0.89128205128205129</v>
      </c>
      <c r="H357" s="182"/>
      <c r="I357" s="446" t="s">
        <v>641</v>
      </c>
      <c r="J357" s="446" t="s">
        <v>646</v>
      </c>
      <c r="K357" s="438"/>
      <c r="L357" s="438"/>
    </row>
    <row r="358" spans="1:12" ht="30" outlineLevel="1" x14ac:dyDescent="0.25">
      <c r="A358" s="443"/>
      <c r="B358" s="443"/>
      <c r="C358" s="443"/>
      <c r="D358" s="83" t="s">
        <v>647</v>
      </c>
      <c r="E358" s="281">
        <v>0.64553759662684473</v>
      </c>
      <c r="F358" s="281">
        <v>0.79790331974373907</v>
      </c>
      <c r="G358" s="282">
        <v>0.74208278096921487</v>
      </c>
      <c r="H358" s="182"/>
      <c r="I358" s="447"/>
      <c r="J358" s="447"/>
      <c r="K358" s="443"/>
      <c r="L358" s="443"/>
    </row>
    <row r="359" spans="1:12" ht="15.75" x14ac:dyDescent="0.25">
      <c r="A359" s="90" t="s">
        <v>648</v>
      </c>
      <c r="B359" s="102"/>
      <c r="C359" s="102"/>
      <c r="D359" s="102"/>
      <c r="E359" s="91"/>
      <c r="F359" s="91"/>
      <c r="G359" s="91"/>
      <c r="H359" s="134"/>
      <c r="I359" s="91"/>
      <c r="J359" s="91"/>
      <c r="K359" s="134"/>
      <c r="L359" s="275"/>
    </row>
    <row r="360" spans="1:12" ht="135" outlineLevel="1" x14ac:dyDescent="0.25">
      <c r="A360" s="30" t="s">
        <v>145</v>
      </c>
      <c r="B360" s="76" t="s">
        <v>140</v>
      </c>
      <c r="C360" s="36" t="s">
        <v>146</v>
      </c>
      <c r="D360" s="144" t="s">
        <v>649</v>
      </c>
      <c r="E360" s="33"/>
      <c r="F360" s="33"/>
      <c r="G360" s="34"/>
      <c r="H360" s="35"/>
      <c r="I360" s="72" t="s">
        <v>641</v>
      </c>
      <c r="J360" s="72"/>
      <c r="K360" s="435" t="s">
        <v>650</v>
      </c>
      <c r="L360" s="30"/>
    </row>
    <row r="361" spans="1:12" ht="45" outlineLevel="1" x14ac:dyDescent="0.25">
      <c r="A361" s="51" t="s">
        <v>651</v>
      </c>
      <c r="B361" s="96" t="s">
        <v>652</v>
      </c>
      <c r="C361" s="38" t="s">
        <v>653</v>
      </c>
      <c r="D361" s="284"/>
      <c r="E361" s="285">
        <v>0</v>
      </c>
      <c r="F361" s="285">
        <v>0</v>
      </c>
      <c r="G361" s="286">
        <v>0</v>
      </c>
      <c r="H361" s="174"/>
      <c r="I361" s="50" t="s">
        <v>641</v>
      </c>
      <c r="J361" s="50">
        <v>3</v>
      </c>
      <c r="K361" s="435"/>
      <c r="L361" s="51" t="s">
        <v>654</v>
      </c>
    </row>
    <row r="362" spans="1:12" ht="45" outlineLevel="1" x14ac:dyDescent="0.25">
      <c r="A362" s="436" t="s">
        <v>655</v>
      </c>
      <c r="B362" s="436" t="s">
        <v>655</v>
      </c>
      <c r="C362" s="51" t="s">
        <v>656</v>
      </c>
      <c r="D362" s="287"/>
      <c r="E362" s="285">
        <v>41</v>
      </c>
      <c r="F362" s="285">
        <v>40</v>
      </c>
      <c r="G362" s="286">
        <v>43</v>
      </c>
      <c r="H362" s="174"/>
      <c r="I362" s="50" t="s">
        <v>641</v>
      </c>
      <c r="J362" s="50">
        <v>3</v>
      </c>
      <c r="K362" s="435"/>
      <c r="L362" s="438" t="s">
        <v>657</v>
      </c>
    </row>
    <row r="363" spans="1:12" ht="90" outlineLevel="1" x14ac:dyDescent="0.25">
      <c r="A363" s="444"/>
      <c r="B363" s="444"/>
      <c r="C363" s="96" t="s">
        <v>658</v>
      </c>
      <c r="D363" s="193"/>
      <c r="E363" s="276">
        <v>25</v>
      </c>
      <c r="F363" s="278">
        <v>26</v>
      </c>
      <c r="G363" s="279">
        <v>30</v>
      </c>
      <c r="H363" s="182"/>
      <c r="I363" s="64" t="s">
        <v>641</v>
      </c>
      <c r="J363" s="64">
        <v>3</v>
      </c>
      <c r="K363" s="435"/>
      <c r="L363" s="443"/>
    </row>
    <row r="364" spans="1:12" ht="15.75" collapsed="1" x14ac:dyDescent="0.25">
      <c r="A364" s="222" t="s">
        <v>659</v>
      </c>
      <c r="B364" s="223"/>
      <c r="C364" s="224"/>
      <c r="D364" s="224"/>
      <c r="E364" s="224"/>
      <c r="F364" s="224"/>
      <c r="G364" s="224"/>
      <c r="H364" s="224"/>
      <c r="I364" s="225"/>
      <c r="J364" s="225"/>
      <c r="K364" s="224"/>
      <c r="L364" s="226"/>
    </row>
    <row r="365" spans="1:12" ht="15.75" x14ac:dyDescent="0.25">
      <c r="A365" s="90" t="s">
        <v>660</v>
      </c>
      <c r="B365" s="102"/>
      <c r="C365" s="102"/>
      <c r="D365" s="102"/>
      <c r="E365" s="102"/>
      <c r="F365" s="102"/>
      <c r="G365" s="102"/>
      <c r="H365" s="108"/>
      <c r="I365" s="102"/>
      <c r="J365" s="102"/>
      <c r="K365" s="108"/>
      <c r="L365" s="109"/>
    </row>
    <row r="366" spans="1:12" ht="180" outlineLevel="1" x14ac:dyDescent="0.25">
      <c r="A366" s="435" t="s">
        <v>145</v>
      </c>
      <c r="B366" s="441" t="s">
        <v>140</v>
      </c>
      <c r="C366" s="435" t="s">
        <v>146</v>
      </c>
      <c r="D366" s="73" t="s">
        <v>661</v>
      </c>
      <c r="E366" s="288"/>
      <c r="F366" s="288"/>
      <c r="G366" s="289"/>
      <c r="H366" s="290"/>
      <c r="I366" s="72" t="s">
        <v>641</v>
      </c>
      <c r="J366" s="72"/>
      <c r="K366" s="36" t="s">
        <v>662</v>
      </c>
      <c r="L366" s="435" t="s">
        <v>663</v>
      </c>
    </row>
    <row r="367" spans="1:12" ht="30" outlineLevel="1" x14ac:dyDescent="0.25">
      <c r="A367" s="440"/>
      <c r="B367" s="442"/>
      <c r="C367" s="440"/>
      <c r="D367" s="291" t="s">
        <v>665</v>
      </c>
      <c r="E367" s="175">
        <v>1264</v>
      </c>
      <c r="F367" s="175">
        <v>1147</v>
      </c>
      <c r="G367" s="176">
        <v>1077</v>
      </c>
      <c r="H367" s="49"/>
      <c r="I367" s="50" t="s">
        <v>641</v>
      </c>
      <c r="J367" s="50">
        <v>3</v>
      </c>
      <c r="K367" s="38"/>
      <c r="L367" s="440"/>
    </row>
    <row r="368" spans="1:12" ht="165" outlineLevel="1" x14ac:dyDescent="0.25">
      <c r="A368" s="51" t="s">
        <v>664</v>
      </c>
      <c r="B368" s="51" t="s">
        <v>666</v>
      </c>
      <c r="C368" s="38" t="s">
        <v>667</v>
      </c>
      <c r="D368" s="73"/>
      <c r="E368" s="288"/>
      <c r="F368" s="288"/>
      <c r="G368" s="289"/>
      <c r="H368" s="292"/>
      <c r="I368" s="50" t="s">
        <v>641</v>
      </c>
      <c r="J368" s="50">
        <v>3</v>
      </c>
      <c r="K368" s="38"/>
      <c r="L368" s="51" t="s">
        <v>668</v>
      </c>
    </row>
    <row r="369" spans="1:12" ht="90" outlineLevel="1" x14ac:dyDescent="0.25">
      <c r="A369" s="51" t="s">
        <v>669</v>
      </c>
      <c r="B369" s="51" t="s">
        <v>669</v>
      </c>
      <c r="C369" s="38" t="s">
        <v>670</v>
      </c>
      <c r="D369" s="73"/>
      <c r="E369" s="280">
        <v>7</v>
      </c>
      <c r="F369" s="280">
        <v>1</v>
      </c>
      <c r="G369" s="293">
        <v>1</v>
      </c>
      <c r="H369" s="49"/>
      <c r="I369" s="50" t="s">
        <v>641</v>
      </c>
      <c r="J369" s="50">
        <v>3</v>
      </c>
      <c r="K369" s="438" t="s">
        <v>671</v>
      </c>
      <c r="L369" s="51" t="s">
        <v>672</v>
      </c>
    </row>
    <row r="370" spans="1:12" ht="165" outlineLevel="1" x14ac:dyDescent="0.25">
      <c r="A370" s="96" t="s">
        <v>673</v>
      </c>
      <c r="B370" s="96" t="s">
        <v>673</v>
      </c>
      <c r="C370" s="96" t="s">
        <v>674</v>
      </c>
      <c r="D370" s="73" t="s">
        <v>675</v>
      </c>
      <c r="E370" s="56"/>
      <c r="F370" s="56"/>
      <c r="G370" s="57"/>
      <c r="H370" s="292"/>
      <c r="I370" s="50" t="s">
        <v>641</v>
      </c>
      <c r="J370" s="50">
        <v>3</v>
      </c>
      <c r="K370" s="439"/>
      <c r="L370" s="96" t="s">
        <v>676</v>
      </c>
    </row>
    <row r="371" spans="1:12" ht="84.75" customHeight="1" outlineLevel="1" x14ac:dyDescent="0.25">
      <c r="A371" s="436" t="s">
        <v>677</v>
      </c>
      <c r="B371" s="436" t="s">
        <v>677</v>
      </c>
      <c r="C371" s="438" t="s">
        <v>678</v>
      </c>
      <c r="D371" s="38" t="s">
        <v>625</v>
      </c>
      <c r="E371" s="280">
        <v>7</v>
      </c>
      <c r="F371" s="280">
        <v>5</v>
      </c>
      <c r="G371" s="293">
        <v>2</v>
      </c>
      <c r="H371" s="49"/>
      <c r="I371" s="50" t="s">
        <v>641</v>
      </c>
      <c r="J371" s="50"/>
      <c r="K371" s="38"/>
      <c r="L371" s="116" t="s">
        <v>679</v>
      </c>
    </row>
    <row r="372" spans="1:12" ht="84.75" customHeight="1" outlineLevel="1" x14ac:dyDescent="0.25">
      <c r="A372" s="437"/>
      <c r="B372" s="437"/>
      <c r="C372" s="439"/>
      <c r="D372" s="38" t="s">
        <v>680</v>
      </c>
      <c r="E372" s="219">
        <v>6.4220183486238536E-2</v>
      </c>
      <c r="F372" s="219">
        <v>5.1020408163265307E-2</v>
      </c>
      <c r="G372" s="220">
        <v>1.9801980198019802E-2</v>
      </c>
      <c r="H372" s="140"/>
      <c r="I372" s="50" t="s">
        <v>641</v>
      </c>
      <c r="J372" s="169"/>
      <c r="K372" s="38"/>
      <c r="L372" s="116" t="s">
        <v>679</v>
      </c>
    </row>
    <row r="373" spans="1:12" ht="30" outlineLevel="1" x14ac:dyDescent="0.25">
      <c r="A373" s="436" t="s">
        <v>681</v>
      </c>
      <c r="B373" s="436" t="s">
        <v>681</v>
      </c>
      <c r="C373" s="438" t="s">
        <v>682</v>
      </c>
      <c r="D373" s="45" t="s">
        <v>683</v>
      </c>
      <c r="E373" s="280">
        <v>2</v>
      </c>
      <c r="F373" s="280">
        <v>3</v>
      </c>
      <c r="G373" s="293">
        <v>0</v>
      </c>
      <c r="H373" s="49"/>
      <c r="I373" s="50" t="s">
        <v>641</v>
      </c>
      <c r="J373" s="50"/>
      <c r="K373" s="38"/>
      <c r="L373" s="51"/>
    </row>
    <row r="374" spans="1:12" outlineLevel="1" x14ac:dyDescent="0.25">
      <c r="A374" s="437"/>
      <c r="B374" s="437"/>
      <c r="C374" s="439"/>
      <c r="D374" s="45" t="s">
        <v>684</v>
      </c>
      <c r="E374" s="280">
        <v>18</v>
      </c>
      <c r="F374" s="280">
        <v>9</v>
      </c>
      <c r="G374" s="293">
        <v>0</v>
      </c>
      <c r="H374" s="49"/>
      <c r="I374" s="50" t="s">
        <v>641</v>
      </c>
      <c r="J374" s="50"/>
      <c r="K374" s="38"/>
      <c r="L374" s="51"/>
    </row>
    <row r="375" spans="1:12" ht="105" outlineLevel="1" x14ac:dyDescent="0.25">
      <c r="A375" s="96" t="s">
        <v>685</v>
      </c>
      <c r="B375" s="96" t="s">
        <v>685</v>
      </c>
      <c r="C375" s="59" t="s">
        <v>686</v>
      </c>
      <c r="D375" s="193" t="s">
        <v>687</v>
      </c>
      <c r="E375" s="99"/>
      <c r="F375" s="99"/>
      <c r="G375" s="100"/>
      <c r="H375" s="101"/>
      <c r="I375" s="64" t="s">
        <v>641</v>
      </c>
      <c r="J375" s="64"/>
      <c r="K375" s="59"/>
      <c r="L375" s="96" t="s">
        <v>688</v>
      </c>
    </row>
    <row r="376" spans="1:12" ht="15.75" x14ac:dyDescent="0.25">
      <c r="A376" s="90" t="s">
        <v>689</v>
      </c>
      <c r="B376" s="102"/>
      <c r="C376" s="102"/>
      <c r="D376" s="102"/>
      <c r="E376" s="103"/>
      <c r="F376" s="103"/>
      <c r="G376" s="103"/>
      <c r="H376" s="104"/>
      <c r="I376" s="105"/>
      <c r="J376" s="105"/>
      <c r="K376" s="104"/>
      <c r="L376" s="106"/>
    </row>
    <row r="377" spans="1:12" ht="105" outlineLevel="1" x14ac:dyDescent="0.25">
      <c r="A377" s="30" t="s">
        <v>145</v>
      </c>
      <c r="B377" s="76" t="s">
        <v>140</v>
      </c>
      <c r="C377" s="36" t="s">
        <v>146</v>
      </c>
      <c r="D377" s="145" t="s">
        <v>690</v>
      </c>
      <c r="E377" s="33"/>
      <c r="F377" s="33"/>
      <c r="G377" s="34"/>
      <c r="H377" s="35"/>
      <c r="I377" s="72" t="s">
        <v>691</v>
      </c>
      <c r="J377" s="72" t="s">
        <v>692</v>
      </c>
      <c r="K377" s="435" t="s">
        <v>693</v>
      </c>
      <c r="L377" s="30"/>
    </row>
    <row r="378" spans="1:12" ht="45" outlineLevel="1" x14ac:dyDescent="0.25">
      <c r="A378" s="96" t="s">
        <v>694</v>
      </c>
      <c r="B378" s="96" t="s">
        <v>695</v>
      </c>
      <c r="C378" s="59" t="s">
        <v>696</v>
      </c>
      <c r="D378" s="59" t="s">
        <v>697</v>
      </c>
      <c r="E378" s="119">
        <v>0.53176188573711547</v>
      </c>
      <c r="F378" s="119">
        <v>0.67003601719530614</v>
      </c>
      <c r="G378" s="120">
        <v>0.60603331832507878</v>
      </c>
      <c r="H378" s="121"/>
      <c r="I378" s="412" t="s">
        <v>691</v>
      </c>
      <c r="J378" s="64">
        <v>3</v>
      </c>
      <c r="K378" s="435"/>
      <c r="L378" s="96"/>
    </row>
    <row r="379" spans="1:12" ht="15.75" x14ac:dyDescent="0.25">
      <c r="A379" s="90" t="s">
        <v>698</v>
      </c>
      <c r="B379" s="102"/>
      <c r="C379" s="102"/>
      <c r="D379" s="102"/>
      <c r="E379" s="102"/>
      <c r="F379" s="102"/>
      <c r="G379" s="102"/>
      <c r="H379" s="108"/>
      <c r="I379" s="102"/>
      <c r="J379" s="102"/>
      <c r="K379" s="108"/>
      <c r="L379" s="109"/>
    </row>
    <row r="380" spans="1:12" ht="180" outlineLevel="1" x14ac:dyDescent="0.25">
      <c r="A380" s="30" t="s">
        <v>145</v>
      </c>
      <c r="B380" s="76" t="s">
        <v>140</v>
      </c>
      <c r="C380" s="36" t="s">
        <v>146</v>
      </c>
      <c r="D380" s="73" t="s">
        <v>699</v>
      </c>
      <c r="E380" s="297"/>
      <c r="F380" s="297"/>
      <c r="G380" s="298"/>
      <c r="H380" s="299"/>
      <c r="I380" s="296">
        <v>10</v>
      </c>
      <c r="J380" s="74"/>
      <c r="K380" s="75"/>
      <c r="L380" s="160" t="s">
        <v>700</v>
      </c>
    </row>
    <row r="381" spans="1:12" outlineLevel="1" x14ac:dyDescent="0.25">
      <c r="A381" s="96" t="s">
        <v>701</v>
      </c>
      <c r="B381" s="96" t="s">
        <v>702</v>
      </c>
      <c r="C381" s="83" t="s">
        <v>703</v>
      </c>
      <c r="D381" s="300"/>
      <c r="E381" s="16"/>
      <c r="F381" s="16"/>
      <c r="G381" s="294"/>
      <c r="H381" s="295"/>
      <c r="I381" s="296"/>
      <c r="J381" s="74"/>
      <c r="K381" s="75"/>
      <c r="L381" s="65"/>
    </row>
    <row r="382" spans="1:12" ht="15.75" collapsed="1" x14ac:dyDescent="0.25">
      <c r="A382" s="86" t="s">
        <v>704</v>
      </c>
      <c r="B382" s="87"/>
      <c r="C382" s="87"/>
      <c r="D382" s="87"/>
      <c r="E382" s="87"/>
      <c r="F382" s="87"/>
      <c r="G382" s="87"/>
      <c r="H382" s="88"/>
      <c r="I382" s="87"/>
      <c r="J382" s="87"/>
      <c r="K382" s="88"/>
      <c r="L382" s="89"/>
    </row>
    <row r="383" spans="1:12" ht="15.75" x14ac:dyDescent="0.25">
      <c r="A383" s="90" t="s">
        <v>705</v>
      </c>
      <c r="B383" s="102"/>
      <c r="C383" s="102"/>
      <c r="D383" s="103"/>
      <c r="E383" s="103"/>
      <c r="F383" s="103"/>
      <c r="G383" s="103"/>
      <c r="H383" s="104"/>
      <c r="I383" s="105"/>
      <c r="J383" s="105"/>
      <c r="K383" s="104"/>
      <c r="L383" s="106"/>
    </row>
    <row r="384" spans="1:12" ht="105" outlineLevel="1" x14ac:dyDescent="0.25">
      <c r="A384" s="30" t="s">
        <v>145</v>
      </c>
      <c r="B384" s="76" t="s">
        <v>140</v>
      </c>
      <c r="C384" s="36" t="s">
        <v>146</v>
      </c>
      <c r="D384" s="144" t="s">
        <v>706</v>
      </c>
      <c r="E384" s="33"/>
      <c r="F384" s="33"/>
      <c r="G384" s="34"/>
      <c r="H384" s="35"/>
      <c r="I384" s="72" t="s">
        <v>707</v>
      </c>
      <c r="J384" s="72">
        <v>8</v>
      </c>
      <c r="K384" s="36"/>
      <c r="L384" s="30"/>
    </row>
    <row r="385" spans="1:12" ht="60" outlineLevel="1" x14ac:dyDescent="0.25">
      <c r="A385" s="51" t="s">
        <v>709</v>
      </c>
      <c r="B385" s="51" t="s">
        <v>709</v>
      </c>
      <c r="C385" s="38" t="s">
        <v>710</v>
      </c>
      <c r="D385" s="144" t="s">
        <v>711</v>
      </c>
      <c r="E385" s="56"/>
      <c r="F385" s="56"/>
      <c r="G385" s="57"/>
      <c r="H385" s="58"/>
      <c r="I385" s="77" t="s">
        <v>707</v>
      </c>
      <c r="J385" s="50">
        <v>8</v>
      </c>
      <c r="K385" s="38"/>
      <c r="L385" s="51" t="s">
        <v>712</v>
      </c>
    </row>
    <row r="386" spans="1:12" ht="75" outlineLevel="1" x14ac:dyDescent="0.25">
      <c r="A386" s="96" t="s">
        <v>708</v>
      </c>
      <c r="B386" s="96" t="s">
        <v>713</v>
      </c>
      <c r="C386" s="59" t="s">
        <v>714</v>
      </c>
      <c r="D386" s="221"/>
      <c r="E386" s="99"/>
      <c r="F386" s="99"/>
      <c r="G386" s="100"/>
      <c r="H386" s="101"/>
      <c r="I386" s="82" t="s">
        <v>707</v>
      </c>
      <c r="J386" s="64">
        <v>8</v>
      </c>
      <c r="K386" s="59"/>
      <c r="L386" s="96" t="s">
        <v>715</v>
      </c>
    </row>
    <row r="387" spans="1:12" ht="15.75" x14ac:dyDescent="0.25">
      <c r="A387" s="90" t="s">
        <v>716</v>
      </c>
      <c r="B387" s="102"/>
      <c r="C387" s="102"/>
      <c r="D387" s="103"/>
      <c r="E387" s="92"/>
      <c r="F387" s="92"/>
      <c r="G387" s="92"/>
      <c r="H387" s="93"/>
      <c r="I387" s="94"/>
      <c r="J387" s="94"/>
      <c r="K387" s="93"/>
      <c r="L387" s="95"/>
    </row>
    <row r="388" spans="1:12" ht="210" outlineLevel="1" x14ac:dyDescent="0.25">
      <c r="A388" s="30" t="s">
        <v>717</v>
      </c>
      <c r="B388" s="30" t="s">
        <v>718</v>
      </c>
      <c r="C388" s="36" t="s">
        <v>719</v>
      </c>
      <c r="D388" s="144" t="s">
        <v>711</v>
      </c>
      <c r="E388" s="33"/>
      <c r="F388" s="33"/>
      <c r="G388" s="34"/>
      <c r="H388" s="35"/>
      <c r="I388" s="72">
        <v>7</v>
      </c>
      <c r="J388" s="72">
        <v>8</v>
      </c>
      <c r="K388" s="36"/>
      <c r="L388" s="30" t="s">
        <v>720</v>
      </c>
    </row>
  </sheetData>
  <autoFilter ref="A7:L7" xr:uid="{8FB19035-2319-44F2-B696-CE8A5812D563}"/>
  <mergeCells count="142">
    <mergeCell ref="A4:B4"/>
    <mergeCell ref="C4:L4"/>
    <mergeCell ref="A5:B5"/>
    <mergeCell ref="C5:L5"/>
    <mergeCell ref="A6:B6"/>
    <mergeCell ref="C6:L6"/>
    <mergeCell ref="A41:A42"/>
    <mergeCell ref="B41:B42"/>
    <mergeCell ref="A44:A46"/>
    <mergeCell ref="K64:K67"/>
    <mergeCell ref="K15:K16"/>
    <mergeCell ref="L15:L16"/>
    <mergeCell ref="A35:A38"/>
    <mergeCell ref="B35:B38"/>
    <mergeCell ref="C35:C38"/>
    <mergeCell ref="K36:K38"/>
    <mergeCell ref="L123:L126"/>
    <mergeCell ref="K129:K132"/>
    <mergeCell ref="A130:A131"/>
    <mergeCell ref="B130:B131"/>
    <mergeCell ref="A81:A127"/>
    <mergeCell ref="B81:B121"/>
    <mergeCell ref="C81:C121"/>
    <mergeCell ref="K81:K121"/>
    <mergeCell ref="B123:B126"/>
    <mergeCell ref="C123:C126"/>
    <mergeCell ref="A149:A152"/>
    <mergeCell ref="B149:B152"/>
    <mergeCell ref="C149:C152"/>
    <mergeCell ref="L149:L151"/>
    <mergeCell ref="A142:A148"/>
    <mergeCell ref="B142:B148"/>
    <mergeCell ref="C142:C148"/>
    <mergeCell ref="L142:L148"/>
    <mergeCell ref="L133:L141"/>
    <mergeCell ref="A133:A141"/>
    <mergeCell ref="B133:B141"/>
    <mergeCell ref="C133:C141"/>
    <mergeCell ref="K133:K141"/>
    <mergeCell ref="A193:A208"/>
    <mergeCell ref="B193:B208"/>
    <mergeCell ref="C193:C208"/>
    <mergeCell ref="L158:L161"/>
    <mergeCell ref="K164:K192"/>
    <mergeCell ref="A165:A192"/>
    <mergeCell ref="B165:B192"/>
    <mergeCell ref="C165:C191"/>
    <mergeCell ref="A157:A161"/>
    <mergeCell ref="B157:B161"/>
    <mergeCell ref="A227:A229"/>
    <mergeCell ref="B227:B229"/>
    <mergeCell ref="C227:C229"/>
    <mergeCell ref="K227:K229"/>
    <mergeCell ref="L227:L229"/>
    <mergeCell ref="A222:A225"/>
    <mergeCell ref="B222:B225"/>
    <mergeCell ref="L222:L225"/>
    <mergeCell ref="A210:A211"/>
    <mergeCell ref="B210:B211"/>
    <mergeCell ref="A212:A221"/>
    <mergeCell ref="B212:B221"/>
    <mergeCell ref="L249:L261"/>
    <mergeCell ref="L238:L239"/>
    <mergeCell ref="A241:A242"/>
    <mergeCell ref="B241:B242"/>
    <mergeCell ref="C241:C242"/>
    <mergeCell ref="A232:A239"/>
    <mergeCell ref="B234:B239"/>
    <mergeCell ref="C234:C239"/>
    <mergeCell ref="L234:L237"/>
    <mergeCell ref="D231:D233"/>
    <mergeCell ref="K231:K233"/>
    <mergeCell ref="L231:L233"/>
    <mergeCell ref="E259:G259"/>
    <mergeCell ref="A265:A266"/>
    <mergeCell ref="B265:B266"/>
    <mergeCell ref="C265:C266"/>
    <mergeCell ref="K265:K266"/>
    <mergeCell ref="A249:A261"/>
    <mergeCell ref="B249:B261"/>
    <mergeCell ref="C249:C261"/>
    <mergeCell ref="E249:G249"/>
    <mergeCell ref="L280:L297"/>
    <mergeCell ref="C283:C287"/>
    <mergeCell ref="C288:C292"/>
    <mergeCell ref="C293:C297"/>
    <mergeCell ref="A279:A319"/>
    <mergeCell ref="B279:B319"/>
    <mergeCell ref="K279:K308"/>
    <mergeCell ref="A276:A278"/>
    <mergeCell ref="B276:B278"/>
    <mergeCell ref="C276:C278"/>
    <mergeCell ref="L276:L278"/>
    <mergeCell ref="C312:C314"/>
    <mergeCell ref="L312:L314"/>
    <mergeCell ref="C315:C317"/>
    <mergeCell ref="L315:L317"/>
    <mergeCell ref="C304:C306"/>
    <mergeCell ref="L304:L306"/>
    <mergeCell ref="C309:C311"/>
    <mergeCell ref="L309:L311"/>
    <mergeCell ref="C298:C300"/>
    <mergeCell ref="L298:L300"/>
    <mergeCell ref="C301:C303"/>
    <mergeCell ref="L301:L303"/>
    <mergeCell ref="A329:A333"/>
    <mergeCell ref="B329:B333"/>
    <mergeCell ref="C330:C333"/>
    <mergeCell ref="C324:C326"/>
    <mergeCell ref="L324:L326"/>
    <mergeCell ref="A320:A326"/>
    <mergeCell ref="B320:B326"/>
    <mergeCell ref="C321:C323"/>
    <mergeCell ref="L321:L323"/>
    <mergeCell ref="L366:L367"/>
    <mergeCell ref="L357:L358"/>
    <mergeCell ref="K360:K363"/>
    <mergeCell ref="A362:A363"/>
    <mergeCell ref="B362:B363"/>
    <mergeCell ref="L362:L363"/>
    <mergeCell ref="L338:L340"/>
    <mergeCell ref="A357:A358"/>
    <mergeCell ref="B357:B358"/>
    <mergeCell ref="C357:C358"/>
    <mergeCell ref="I357:I358"/>
    <mergeCell ref="J357:J358"/>
    <mergeCell ref="K357:K358"/>
    <mergeCell ref="A337:A341"/>
    <mergeCell ref="B337:B341"/>
    <mergeCell ref="C337:C341"/>
    <mergeCell ref="D337:G337"/>
    <mergeCell ref="K377:K378"/>
    <mergeCell ref="A373:A374"/>
    <mergeCell ref="B373:B374"/>
    <mergeCell ref="C373:C374"/>
    <mergeCell ref="K369:K370"/>
    <mergeCell ref="A371:A372"/>
    <mergeCell ref="B371:B372"/>
    <mergeCell ref="C371:C372"/>
    <mergeCell ref="A366:A367"/>
    <mergeCell ref="B366:B367"/>
    <mergeCell ref="C366:C367"/>
  </mergeCells>
  <hyperlinks>
    <hyperlink ref="L275" r:id="rId1" xr:uid="{2E71E03C-1F73-42A7-8EC6-177A3440DE19}"/>
    <hyperlink ref="L279" location="'Health and Safety'!Print_Titles" display="For further breakdowns of health and safety data refer also to tab 'Health and Safety' in our ESG Data Book 2022." xr:uid="{4E6C2108-8D2C-469B-B0E5-8FACFDB7D821}"/>
    <hyperlink ref="L338:L340" location="'Our People'!Print_Titles" display="For further breakdowns refer also to tab 'Our People' in our ESG Data Book 2022." xr:uid="{1ED49B84-5420-4577-9B26-6C20A1801713}"/>
    <hyperlink ref="L249:L261" location="'Our People'!Print_Area" display="For further breakdowns of turnover and new employee hire data refer refer also to tab 'Our People' in our ESG Data Book 2022." xr:uid="{AA8AE559-0672-4E8B-92A4-E1DB92606BE1}"/>
  </hyperlinks>
  <printOptions horizontalCentered="1"/>
  <pageMargins left="0.23622047244094491" right="0.23622047244094491" top="0.74803149606299213" bottom="0.74803149606299213" header="0.31496062992125984" footer="0.31496062992125984"/>
  <pageSetup paperSize="9" scale="56" fitToHeight="80" orientation="landscape" r:id="rId2"/>
  <headerFooter>
    <oddHeader>&amp;L&amp;G</oddHeader>
    <oddFooter>&amp;C&amp;10&amp;P of &amp;N</oddFooter>
  </headerFooter>
  <rowBreaks count="9" manualBreakCount="9">
    <brk id="42" max="16383" man="1"/>
    <brk id="59" max="16383" man="1"/>
    <brk id="78" max="16383" man="1"/>
    <brk id="239" max="16383" man="1"/>
    <brk id="261" max="16383" man="1"/>
    <brk id="303" max="16383" man="1"/>
    <brk id="345" max="16383" man="1"/>
    <brk id="358" max="16383" man="1"/>
    <brk id="378"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3A49-749B-4105-B60F-35A53F19D9B8}">
  <sheetPr>
    <tabColor rgb="FFFFC000"/>
  </sheetPr>
  <dimension ref="A1:G102"/>
  <sheetViews>
    <sheetView view="pageBreakPreview" zoomScale="80" zoomScaleNormal="100" zoomScaleSheetLayoutView="80" workbookViewId="0">
      <pane ySplit="3" topLeftCell="A4" activePane="bottomLeft" state="frozen"/>
      <selection activeCell="A65" sqref="A65"/>
      <selection pane="bottomLeft" activeCell="A65" sqref="A65"/>
    </sheetView>
  </sheetViews>
  <sheetFormatPr defaultColWidth="9.140625" defaultRowHeight="15" x14ac:dyDescent="0.25"/>
  <cols>
    <col min="1" max="1" width="30.85546875" customWidth="1"/>
    <col min="2" max="2" width="24" customWidth="1"/>
    <col min="3" max="3" width="27.85546875" customWidth="1"/>
    <col min="4" max="4" width="26" customWidth="1"/>
    <col min="5" max="5" width="25.42578125" customWidth="1"/>
    <col min="6" max="6" width="16.28515625" customWidth="1"/>
    <col min="7" max="7" width="33.140625" customWidth="1"/>
    <col min="11" max="11" width="39.140625" customWidth="1"/>
    <col min="12" max="12" width="11.42578125" bestFit="1" customWidth="1"/>
  </cols>
  <sheetData>
    <row r="1" spans="1:7" ht="18.75" x14ac:dyDescent="0.25">
      <c r="A1" s="1" t="s">
        <v>721</v>
      </c>
      <c r="B1" s="15"/>
      <c r="C1" s="15"/>
      <c r="D1" s="15"/>
      <c r="E1" s="15"/>
      <c r="F1" s="15"/>
      <c r="G1" s="301"/>
    </row>
    <row r="2" spans="1:7" ht="17.25" x14ac:dyDescent="0.25">
      <c r="A2" s="302" t="s">
        <v>722</v>
      </c>
      <c r="B2" s="15"/>
      <c r="C2" s="15"/>
      <c r="D2" s="15"/>
      <c r="E2" s="15"/>
      <c r="F2" s="15"/>
      <c r="G2" s="301"/>
    </row>
    <row r="3" spans="1:7" x14ac:dyDescent="0.25">
      <c r="A3" s="302"/>
      <c r="B3" s="15"/>
      <c r="C3" s="15"/>
      <c r="D3" s="15"/>
      <c r="E3" s="15"/>
      <c r="F3" s="15"/>
      <c r="G3" s="301"/>
    </row>
    <row r="4" spans="1:7" ht="78.75" customHeight="1" x14ac:dyDescent="0.25">
      <c r="A4" s="481" t="s">
        <v>723</v>
      </c>
      <c r="B4" s="482"/>
      <c r="C4" s="482"/>
      <c r="D4" s="482"/>
      <c r="E4" s="482"/>
      <c r="F4" s="482"/>
      <c r="G4" s="483"/>
    </row>
    <row r="5" spans="1:7" x14ac:dyDescent="0.25">
      <c r="A5" s="303"/>
      <c r="B5" s="304"/>
      <c r="C5" s="304"/>
      <c r="D5" s="304"/>
      <c r="E5" s="304"/>
      <c r="F5" s="304"/>
      <c r="G5" s="305"/>
    </row>
    <row r="6" spans="1:7" ht="15.75" x14ac:dyDescent="0.25">
      <c r="A6" s="484" t="s">
        <v>724</v>
      </c>
      <c r="B6" s="485"/>
      <c r="C6" s="485"/>
      <c r="D6" s="485"/>
      <c r="E6" s="485"/>
      <c r="F6" s="485"/>
      <c r="G6" s="486"/>
    </row>
    <row r="7" spans="1:7" x14ac:dyDescent="0.25">
      <c r="A7" s="306" t="s">
        <v>725</v>
      </c>
      <c r="B7" s="306" t="s">
        <v>726</v>
      </c>
      <c r="C7" s="306" t="s">
        <v>727</v>
      </c>
      <c r="D7" s="306" t="s">
        <v>728</v>
      </c>
      <c r="E7" s="307" t="s">
        <v>729</v>
      </c>
      <c r="F7" s="307" t="s">
        <v>730</v>
      </c>
      <c r="G7" s="308" t="s">
        <v>731</v>
      </c>
    </row>
    <row r="8" spans="1:7" ht="15" customHeight="1" x14ac:dyDescent="0.25">
      <c r="A8" s="309" t="s">
        <v>732</v>
      </c>
      <c r="B8" s="310" t="s">
        <v>733</v>
      </c>
      <c r="C8" s="311" t="s">
        <v>734</v>
      </c>
      <c r="D8" s="312">
        <v>56100</v>
      </c>
      <c r="E8" s="309" t="s">
        <v>735</v>
      </c>
      <c r="F8" s="313">
        <v>41640</v>
      </c>
      <c r="G8" s="476" t="s">
        <v>736</v>
      </c>
    </row>
    <row r="9" spans="1:7" x14ac:dyDescent="0.25">
      <c r="A9" s="309" t="s">
        <v>732</v>
      </c>
      <c r="B9" s="314" t="s">
        <v>733</v>
      </c>
      <c r="C9" s="309" t="s">
        <v>737</v>
      </c>
      <c r="D9" s="315">
        <v>5</v>
      </c>
      <c r="E9" s="309" t="s">
        <v>735</v>
      </c>
      <c r="F9" s="313">
        <v>41640</v>
      </c>
      <c r="G9" s="476"/>
    </row>
    <row r="10" spans="1:7" x14ac:dyDescent="0.25">
      <c r="A10" s="309" t="s">
        <v>732</v>
      </c>
      <c r="B10" s="314" t="s">
        <v>733</v>
      </c>
      <c r="C10" s="309" t="s">
        <v>738</v>
      </c>
      <c r="D10" s="315">
        <v>0.1</v>
      </c>
      <c r="E10" s="309" t="s">
        <v>735</v>
      </c>
      <c r="F10" s="313">
        <v>41640</v>
      </c>
      <c r="G10" s="476"/>
    </row>
    <row r="11" spans="1:7" x14ac:dyDescent="0.25">
      <c r="A11" s="309" t="s">
        <v>732</v>
      </c>
      <c r="B11" s="314" t="s">
        <v>739</v>
      </c>
      <c r="C11" s="309" t="s">
        <v>734</v>
      </c>
      <c r="D11" s="312">
        <v>3126.96</v>
      </c>
      <c r="E11" s="309" t="s">
        <v>740</v>
      </c>
      <c r="F11" s="313">
        <v>41640</v>
      </c>
      <c r="G11" s="476"/>
    </row>
    <row r="12" spans="1:7" x14ac:dyDescent="0.25">
      <c r="A12" s="309" t="s">
        <v>732</v>
      </c>
      <c r="B12" s="314" t="s">
        <v>739</v>
      </c>
      <c r="C12" s="309" t="s">
        <v>737</v>
      </c>
      <c r="D12" s="315">
        <v>0.40400000000000003</v>
      </c>
      <c r="E12" s="309" t="s">
        <v>740</v>
      </c>
      <c r="F12" s="313">
        <v>41640</v>
      </c>
      <c r="G12" s="476"/>
    </row>
    <row r="13" spans="1:7" x14ac:dyDescent="0.25">
      <c r="A13" s="309" t="s">
        <v>732</v>
      </c>
      <c r="B13" s="314" t="s">
        <v>739</v>
      </c>
      <c r="C13" s="309" t="s">
        <v>738</v>
      </c>
      <c r="D13" s="315">
        <v>2.4240000000000001E-2</v>
      </c>
      <c r="E13" s="309" t="s">
        <v>740</v>
      </c>
      <c r="F13" s="313">
        <v>41640</v>
      </c>
      <c r="G13" s="476"/>
    </row>
    <row r="14" spans="1:7" x14ac:dyDescent="0.25">
      <c r="A14" s="309" t="s">
        <v>732</v>
      </c>
      <c r="B14" s="314" t="s">
        <v>741</v>
      </c>
      <c r="C14" s="309" t="s">
        <v>734</v>
      </c>
      <c r="D14" s="312">
        <v>2624.61</v>
      </c>
      <c r="E14" s="309" t="s">
        <v>740</v>
      </c>
      <c r="F14" s="313">
        <v>41640</v>
      </c>
      <c r="G14" s="476"/>
    </row>
    <row r="15" spans="1:7" x14ac:dyDescent="0.25">
      <c r="A15" s="309" t="s">
        <v>732</v>
      </c>
      <c r="B15" s="314" t="s">
        <v>741</v>
      </c>
      <c r="C15" s="309" t="s">
        <v>737</v>
      </c>
      <c r="D15" s="315">
        <v>0.26700000000000002</v>
      </c>
      <c r="E15" s="309" t="s">
        <v>740</v>
      </c>
      <c r="F15" s="313">
        <v>41640</v>
      </c>
      <c r="G15" s="476"/>
    </row>
    <row r="16" spans="1:7" x14ac:dyDescent="0.25">
      <c r="A16" s="309" t="s">
        <v>732</v>
      </c>
      <c r="B16" s="314" t="s">
        <v>741</v>
      </c>
      <c r="C16" s="309" t="s">
        <v>738</v>
      </c>
      <c r="D16" s="315">
        <v>4.0050000000000002E-2</v>
      </c>
      <c r="E16" s="309" t="s">
        <v>740</v>
      </c>
      <c r="F16" s="313">
        <v>41640</v>
      </c>
      <c r="G16" s="476"/>
    </row>
    <row r="17" spans="1:7" x14ac:dyDescent="0.25">
      <c r="A17" s="309" t="s">
        <v>732</v>
      </c>
      <c r="B17" s="314" t="s">
        <v>742</v>
      </c>
      <c r="C17" s="309" t="s">
        <v>734</v>
      </c>
      <c r="D17" s="312">
        <v>3017.4</v>
      </c>
      <c r="E17" s="309" t="s">
        <v>740</v>
      </c>
      <c r="F17" s="313">
        <v>41640</v>
      </c>
      <c r="G17" s="476"/>
    </row>
    <row r="18" spans="1:7" x14ac:dyDescent="0.25">
      <c r="A18" s="309" t="s">
        <v>732</v>
      </c>
      <c r="B18" s="314" t="s">
        <v>742</v>
      </c>
      <c r="C18" s="309" t="s">
        <v>737</v>
      </c>
      <c r="D18" s="315">
        <v>0.28199999999999997</v>
      </c>
      <c r="E18" s="309" t="s">
        <v>740</v>
      </c>
      <c r="F18" s="313">
        <v>41640</v>
      </c>
      <c r="G18" s="476"/>
    </row>
    <row r="19" spans="1:7" x14ac:dyDescent="0.25">
      <c r="A19" s="309" t="s">
        <v>732</v>
      </c>
      <c r="B19" s="314" t="s">
        <v>742</v>
      </c>
      <c r="C19" s="309" t="s">
        <v>738</v>
      </c>
      <c r="D19" s="315">
        <v>4.2299999999999997E-2</v>
      </c>
      <c r="E19" s="309" t="s">
        <v>740</v>
      </c>
      <c r="F19" s="313">
        <v>41640</v>
      </c>
      <c r="G19" s="476"/>
    </row>
    <row r="20" spans="1:7" x14ac:dyDescent="0.25">
      <c r="A20" s="309" t="s">
        <v>732</v>
      </c>
      <c r="B20" s="314" t="s">
        <v>743</v>
      </c>
      <c r="C20" s="309" t="s">
        <v>734</v>
      </c>
      <c r="D20" s="315">
        <v>2.5193759999999998</v>
      </c>
      <c r="E20" s="309" t="s">
        <v>744</v>
      </c>
      <c r="F20" s="313">
        <v>41640</v>
      </c>
      <c r="G20" s="476"/>
    </row>
    <row r="21" spans="1:7" x14ac:dyDescent="0.25">
      <c r="A21" s="309" t="s">
        <v>732</v>
      </c>
      <c r="B21" s="314" t="s">
        <v>743</v>
      </c>
      <c r="C21" s="309" t="s">
        <v>737</v>
      </c>
      <c r="D21" s="315">
        <v>3.5040000000000001E-4</v>
      </c>
      <c r="E21" s="309" t="s">
        <v>744</v>
      </c>
      <c r="F21" s="313">
        <v>41640</v>
      </c>
      <c r="G21" s="476"/>
    </row>
    <row r="22" spans="1:7" x14ac:dyDescent="0.25">
      <c r="A22" s="309" t="s">
        <v>732</v>
      </c>
      <c r="B22" s="314" t="s">
        <v>743</v>
      </c>
      <c r="C22" s="309" t="s">
        <v>738</v>
      </c>
      <c r="D22" s="315">
        <v>2.1024000000000001E-5</v>
      </c>
      <c r="E22" s="309" t="s">
        <v>744</v>
      </c>
      <c r="F22" s="313">
        <v>41640</v>
      </c>
      <c r="G22" s="476"/>
    </row>
    <row r="23" spans="1:7" x14ac:dyDescent="0.25">
      <c r="A23" s="309" t="s">
        <v>732</v>
      </c>
      <c r="B23" s="314" t="s">
        <v>745</v>
      </c>
      <c r="C23" s="309" t="s">
        <v>734</v>
      </c>
      <c r="D23" s="315">
        <v>2.6764920000000001</v>
      </c>
      <c r="E23" s="309" t="s">
        <v>744</v>
      </c>
      <c r="F23" s="313">
        <v>41640</v>
      </c>
      <c r="G23" s="476"/>
    </row>
    <row r="24" spans="1:7" x14ac:dyDescent="0.25">
      <c r="A24" s="309" t="s">
        <v>732</v>
      </c>
      <c r="B24" s="314" t="s">
        <v>745</v>
      </c>
      <c r="C24" s="309" t="s">
        <v>737</v>
      </c>
      <c r="D24" s="315">
        <v>3.612E-4</v>
      </c>
      <c r="E24" s="309" t="s">
        <v>744</v>
      </c>
      <c r="F24" s="313">
        <v>41640</v>
      </c>
      <c r="G24" s="476"/>
    </row>
    <row r="25" spans="1:7" x14ac:dyDescent="0.25">
      <c r="A25" s="309" t="s">
        <v>732</v>
      </c>
      <c r="B25" s="314" t="s">
        <v>745</v>
      </c>
      <c r="C25" s="309" t="s">
        <v>738</v>
      </c>
      <c r="D25" s="315">
        <v>2.1671999999999999E-5</v>
      </c>
      <c r="E25" s="309" t="s">
        <v>744</v>
      </c>
      <c r="F25" s="313">
        <v>41640</v>
      </c>
      <c r="G25" s="476"/>
    </row>
    <row r="26" spans="1:7" x14ac:dyDescent="0.25">
      <c r="A26" s="309" t="s">
        <v>732</v>
      </c>
      <c r="B26" s="314" t="s">
        <v>746</v>
      </c>
      <c r="C26" s="309" t="s">
        <v>734</v>
      </c>
      <c r="D26" s="315">
        <v>2.5116244999999999</v>
      </c>
      <c r="E26" s="309" t="s">
        <v>744</v>
      </c>
      <c r="F26" s="313">
        <v>41640</v>
      </c>
      <c r="G26" s="476"/>
    </row>
    <row r="27" spans="1:7" x14ac:dyDescent="0.25">
      <c r="A27" s="309" t="s">
        <v>732</v>
      </c>
      <c r="B27" s="314" t="s">
        <v>746</v>
      </c>
      <c r="C27" s="309" t="s">
        <v>737</v>
      </c>
      <c r="D27" s="315">
        <v>3.4265000000000001E-4</v>
      </c>
      <c r="E27" s="309" t="s">
        <v>744</v>
      </c>
      <c r="F27" s="313">
        <v>41640</v>
      </c>
      <c r="G27" s="476"/>
    </row>
    <row r="28" spans="1:7" x14ac:dyDescent="0.25">
      <c r="A28" s="309" t="s">
        <v>732</v>
      </c>
      <c r="B28" s="314" t="s">
        <v>746</v>
      </c>
      <c r="C28" s="309" t="s">
        <v>738</v>
      </c>
      <c r="D28" s="315">
        <v>2.0559000000000001E-5</v>
      </c>
      <c r="E28" s="309" t="s">
        <v>744</v>
      </c>
      <c r="F28" s="313">
        <v>41640</v>
      </c>
      <c r="G28" s="476"/>
    </row>
    <row r="29" spans="1:7" x14ac:dyDescent="0.25">
      <c r="A29" s="309" t="s">
        <v>732</v>
      </c>
      <c r="B29" s="314" t="s">
        <v>747</v>
      </c>
      <c r="C29" s="309" t="s">
        <v>734</v>
      </c>
      <c r="D29" s="315">
        <v>1.6117002</v>
      </c>
      <c r="E29" s="309" t="s">
        <v>744</v>
      </c>
      <c r="F29" s="313">
        <v>41640</v>
      </c>
      <c r="G29" s="476"/>
    </row>
    <row r="30" spans="1:7" x14ac:dyDescent="0.25">
      <c r="A30" s="309" t="s">
        <v>732</v>
      </c>
      <c r="B30" s="314" t="s">
        <v>747</v>
      </c>
      <c r="C30" s="309" t="s">
        <v>737</v>
      </c>
      <c r="D30" s="315">
        <v>1.2771000000000001E-4</v>
      </c>
      <c r="E30" s="309" t="s">
        <v>744</v>
      </c>
      <c r="F30" s="313">
        <v>41640</v>
      </c>
      <c r="G30" s="476"/>
    </row>
    <row r="31" spans="1:7" x14ac:dyDescent="0.25">
      <c r="A31" s="309" t="s">
        <v>732</v>
      </c>
      <c r="B31" s="314" t="s">
        <v>747</v>
      </c>
      <c r="C31" s="309" t="s">
        <v>738</v>
      </c>
      <c r="D31" s="315">
        <v>2.5500000000000001E-6</v>
      </c>
      <c r="E31" s="309" t="s">
        <v>744</v>
      </c>
      <c r="F31" s="313">
        <v>41640</v>
      </c>
      <c r="G31" s="476"/>
    </row>
    <row r="32" spans="1:7" ht="15" customHeight="1" x14ac:dyDescent="0.25">
      <c r="A32" s="309" t="s">
        <v>732</v>
      </c>
      <c r="B32" s="314" t="s">
        <v>748</v>
      </c>
      <c r="C32" s="309" t="s">
        <v>734</v>
      </c>
      <c r="D32" s="315">
        <v>8.5987349910000006</v>
      </c>
      <c r="E32" s="309" t="s">
        <v>749</v>
      </c>
      <c r="F32" s="313">
        <v>41640</v>
      </c>
      <c r="G32" s="487" t="s">
        <v>750</v>
      </c>
    </row>
    <row r="33" spans="1:7" x14ac:dyDescent="0.25">
      <c r="A33" s="309" t="s">
        <v>732</v>
      </c>
      <c r="B33" s="314" t="s">
        <v>751</v>
      </c>
      <c r="C33" s="309" t="s">
        <v>734</v>
      </c>
      <c r="D33" s="315">
        <v>10.131</v>
      </c>
      <c r="E33" s="309" t="s">
        <v>749</v>
      </c>
      <c r="F33" s="313">
        <v>41640</v>
      </c>
      <c r="G33" s="487"/>
    </row>
    <row r="34" spans="1:7" x14ac:dyDescent="0.25">
      <c r="A34" s="309" t="s">
        <v>732</v>
      </c>
      <c r="B34" s="314" t="s">
        <v>752</v>
      </c>
      <c r="C34" s="309" t="s">
        <v>734</v>
      </c>
      <c r="D34" s="315">
        <v>11.125</v>
      </c>
      <c r="E34" s="309" t="s">
        <v>749</v>
      </c>
      <c r="F34" s="313">
        <v>41640</v>
      </c>
      <c r="G34" s="487"/>
    </row>
    <row r="35" spans="1:7" ht="60" x14ac:dyDescent="0.25">
      <c r="A35" s="309" t="s">
        <v>732</v>
      </c>
      <c r="B35" s="314" t="s">
        <v>753</v>
      </c>
      <c r="C35" s="309" t="s">
        <v>734</v>
      </c>
      <c r="D35" s="315">
        <v>2.8101615569999998</v>
      </c>
      <c r="E35" s="309" t="s">
        <v>754</v>
      </c>
      <c r="F35" s="313">
        <v>38718</v>
      </c>
      <c r="G35" s="127" t="s">
        <v>755</v>
      </c>
    </row>
    <row r="36" spans="1:7" ht="30" x14ac:dyDescent="0.25">
      <c r="A36" s="309" t="s">
        <v>732</v>
      </c>
      <c r="B36" s="314" t="s">
        <v>756</v>
      </c>
      <c r="C36" s="309" t="s">
        <v>757</v>
      </c>
      <c r="D36" s="315">
        <v>0.44</v>
      </c>
      <c r="E36" s="309" t="s">
        <v>758</v>
      </c>
      <c r="F36" s="313">
        <v>38718</v>
      </c>
      <c r="G36" s="127" t="s">
        <v>759</v>
      </c>
    </row>
    <row r="37" spans="1:7" x14ac:dyDescent="0.25">
      <c r="A37" s="15"/>
      <c r="B37" s="15"/>
      <c r="C37" s="15"/>
      <c r="D37" s="317"/>
      <c r="E37" s="15"/>
      <c r="F37" s="318"/>
      <c r="G37" s="301"/>
    </row>
    <row r="38" spans="1:7" ht="15.75" x14ac:dyDescent="0.25">
      <c r="A38" s="484" t="s">
        <v>760</v>
      </c>
      <c r="B38" s="485"/>
      <c r="C38" s="485"/>
      <c r="D38" s="485"/>
      <c r="E38" s="485"/>
      <c r="F38" s="485"/>
      <c r="G38" s="486"/>
    </row>
    <row r="39" spans="1:7" x14ac:dyDescent="0.25">
      <c r="A39" s="308" t="s">
        <v>725</v>
      </c>
      <c r="B39" s="307" t="s">
        <v>726</v>
      </c>
      <c r="C39" s="307" t="s">
        <v>727</v>
      </c>
      <c r="D39" s="307" t="s">
        <v>728</v>
      </c>
      <c r="E39" s="307" t="s">
        <v>729</v>
      </c>
      <c r="F39" s="307" t="s">
        <v>730</v>
      </c>
      <c r="G39" s="308" t="s">
        <v>731</v>
      </c>
    </row>
    <row r="40" spans="1:7" ht="15" customHeight="1" x14ac:dyDescent="0.25">
      <c r="A40" s="309" t="s">
        <v>761</v>
      </c>
      <c r="B40" s="314" t="s">
        <v>762</v>
      </c>
      <c r="C40" s="309" t="s">
        <v>734</v>
      </c>
      <c r="D40" s="319">
        <v>0.67</v>
      </c>
      <c r="E40" s="320" t="s">
        <v>763</v>
      </c>
      <c r="F40" s="321">
        <v>43831</v>
      </c>
      <c r="G40" s="488" t="s">
        <v>764</v>
      </c>
    </row>
    <row r="41" spans="1:7" ht="15" customHeight="1" x14ac:dyDescent="0.25">
      <c r="A41" s="309" t="s">
        <v>761</v>
      </c>
      <c r="B41" s="314" t="s">
        <v>762</v>
      </c>
      <c r="C41" s="309" t="s">
        <v>737</v>
      </c>
      <c r="D41" s="319">
        <v>2.9999999999999997E-5</v>
      </c>
      <c r="E41" s="320" t="s">
        <v>763</v>
      </c>
      <c r="F41" s="321">
        <v>43831</v>
      </c>
      <c r="G41" s="489"/>
    </row>
    <row r="42" spans="1:7" ht="15" customHeight="1" x14ac:dyDescent="0.25">
      <c r="A42" s="309" t="s">
        <v>761</v>
      </c>
      <c r="B42" s="314" t="s">
        <v>762</v>
      </c>
      <c r="C42" s="309" t="s">
        <v>738</v>
      </c>
      <c r="D42" s="319">
        <v>1.0000000000000001E-5</v>
      </c>
      <c r="E42" s="320" t="s">
        <v>763</v>
      </c>
      <c r="F42" s="321">
        <v>43831</v>
      </c>
      <c r="G42" s="489"/>
    </row>
    <row r="43" spans="1:7" x14ac:dyDescent="0.25">
      <c r="A43" s="309" t="s">
        <v>765</v>
      </c>
      <c r="B43" s="314" t="s">
        <v>762</v>
      </c>
      <c r="C43" s="309" t="s">
        <v>734</v>
      </c>
      <c r="D43" s="322">
        <v>7.0999999999999995E-3</v>
      </c>
      <c r="E43" s="320" t="s">
        <v>763</v>
      </c>
      <c r="F43" s="321">
        <v>43831</v>
      </c>
      <c r="G43" s="489"/>
    </row>
    <row r="44" spans="1:7" x14ac:dyDescent="0.25">
      <c r="A44" s="309" t="s">
        <v>765</v>
      </c>
      <c r="B44" s="314" t="s">
        <v>762</v>
      </c>
      <c r="C44" s="309" t="s">
        <v>737</v>
      </c>
      <c r="D44" s="322">
        <v>1.9999999999999999E-6</v>
      </c>
      <c r="E44" s="320" t="s">
        <v>763</v>
      </c>
      <c r="F44" s="321">
        <v>43831</v>
      </c>
      <c r="G44" s="489"/>
    </row>
    <row r="45" spans="1:7" x14ac:dyDescent="0.25">
      <c r="A45" s="309" t="s">
        <v>765</v>
      </c>
      <c r="B45" s="314" t="s">
        <v>762</v>
      </c>
      <c r="C45" s="309" t="s">
        <v>738</v>
      </c>
      <c r="D45" s="322">
        <v>5.9999999999999997E-7</v>
      </c>
      <c r="E45" s="320" t="s">
        <v>763</v>
      </c>
      <c r="F45" s="321">
        <v>43831</v>
      </c>
      <c r="G45" s="489"/>
    </row>
    <row r="46" spans="1:7" x14ac:dyDescent="0.25">
      <c r="A46" s="309" t="s">
        <v>766</v>
      </c>
      <c r="B46" s="314" t="s">
        <v>762</v>
      </c>
      <c r="C46" s="309" t="s">
        <v>734</v>
      </c>
      <c r="D46" s="323">
        <v>1.5E-3</v>
      </c>
      <c r="E46" s="320" t="s">
        <v>763</v>
      </c>
      <c r="F46" s="321">
        <v>43831</v>
      </c>
      <c r="G46" s="489"/>
    </row>
    <row r="47" spans="1:7" x14ac:dyDescent="0.25">
      <c r="A47" s="309" t="s">
        <v>766</v>
      </c>
      <c r="B47" s="314" t="s">
        <v>762</v>
      </c>
      <c r="C47" s="309" t="s">
        <v>737</v>
      </c>
      <c r="D47" s="323">
        <v>0</v>
      </c>
      <c r="E47" s="320" t="s">
        <v>763</v>
      </c>
      <c r="F47" s="321">
        <v>43831</v>
      </c>
      <c r="G47" s="489"/>
    </row>
    <row r="48" spans="1:7" x14ac:dyDescent="0.25">
      <c r="A48" s="309" t="s">
        <v>766</v>
      </c>
      <c r="B48" s="314" t="s">
        <v>762</v>
      </c>
      <c r="C48" s="309" t="s">
        <v>738</v>
      </c>
      <c r="D48" s="323">
        <v>0</v>
      </c>
      <c r="E48" s="320" t="s">
        <v>763</v>
      </c>
      <c r="F48" s="321">
        <v>43831</v>
      </c>
      <c r="G48" s="489"/>
    </row>
    <row r="49" spans="1:7" x14ac:dyDescent="0.25">
      <c r="A49" s="309" t="s">
        <v>767</v>
      </c>
      <c r="B49" s="314" t="s">
        <v>762</v>
      </c>
      <c r="C49" s="309" t="s">
        <v>734</v>
      </c>
      <c r="D49" s="323">
        <v>2.5000000000000001E-2</v>
      </c>
      <c r="E49" s="320" t="s">
        <v>763</v>
      </c>
      <c r="F49" s="321">
        <v>43831</v>
      </c>
      <c r="G49" s="489"/>
    </row>
    <row r="50" spans="1:7" x14ac:dyDescent="0.25">
      <c r="A50" s="309" t="s">
        <v>767</v>
      </c>
      <c r="B50" s="314" t="s">
        <v>762</v>
      </c>
      <c r="C50" s="309" t="s">
        <v>737</v>
      </c>
      <c r="D50" s="323">
        <v>6.0000000000000002E-6</v>
      </c>
      <c r="E50" s="320" t="s">
        <v>763</v>
      </c>
      <c r="F50" s="321">
        <v>43831</v>
      </c>
      <c r="G50" s="489"/>
    </row>
    <row r="51" spans="1:7" x14ac:dyDescent="0.25">
      <c r="A51" s="309" t="s">
        <v>767</v>
      </c>
      <c r="B51" s="314" t="s">
        <v>762</v>
      </c>
      <c r="C51" s="309" t="s">
        <v>738</v>
      </c>
      <c r="D51" s="323">
        <v>9.9999999999999995E-7</v>
      </c>
      <c r="E51" s="320" t="s">
        <v>763</v>
      </c>
      <c r="F51" s="321">
        <v>43831</v>
      </c>
      <c r="G51" s="489"/>
    </row>
    <row r="52" spans="1:7" x14ac:dyDescent="0.25">
      <c r="A52" s="309" t="s">
        <v>768</v>
      </c>
      <c r="B52" s="314" t="s">
        <v>762</v>
      </c>
      <c r="C52" s="309" t="s">
        <v>734</v>
      </c>
      <c r="D52" s="323">
        <v>0.28999999999999998</v>
      </c>
      <c r="E52" s="320" t="s">
        <v>763</v>
      </c>
      <c r="F52" s="321">
        <v>43831</v>
      </c>
      <c r="G52" s="489"/>
    </row>
    <row r="53" spans="1:7" x14ac:dyDescent="0.25">
      <c r="A53" s="309" t="s">
        <v>768</v>
      </c>
      <c r="B53" s="314" t="s">
        <v>762</v>
      </c>
      <c r="C53" s="309" t="s">
        <v>737</v>
      </c>
      <c r="D53" s="323">
        <v>2.9999999999999997E-5</v>
      </c>
      <c r="E53" s="320" t="s">
        <v>763</v>
      </c>
      <c r="F53" s="321">
        <v>43831</v>
      </c>
      <c r="G53" s="489"/>
    </row>
    <row r="54" spans="1:7" x14ac:dyDescent="0.25">
      <c r="A54" s="309" t="s">
        <v>768</v>
      </c>
      <c r="B54" s="314" t="s">
        <v>762</v>
      </c>
      <c r="C54" s="309" t="s">
        <v>738</v>
      </c>
      <c r="D54" s="323">
        <v>3.9999999999999998E-6</v>
      </c>
      <c r="E54" s="320" t="s">
        <v>763</v>
      </c>
      <c r="F54" s="321">
        <v>43831</v>
      </c>
      <c r="G54" s="490"/>
    </row>
    <row r="55" spans="1:7" ht="15" customHeight="1" x14ac:dyDescent="0.25">
      <c r="A55" s="309" t="s">
        <v>769</v>
      </c>
      <c r="B55" s="314" t="s">
        <v>762</v>
      </c>
      <c r="C55" s="309" t="s">
        <v>734</v>
      </c>
      <c r="D55" s="324">
        <v>818.6</v>
      </c>
      <c r="E55" s="320" t="s">
        <v>770</v>
      </c>
      <c r="F55" s="321">
        <v>43831</v>
      </c>
      <c r="G55" s="488" t="s">
        <v>771</v>
      </c>
    </row>
    <row r="56" spans="1:7" ht="15" customHeight="1" x14ac:dyDescent="0.25">
      <c r="A56" s="309" t="s">
        <v>769</v>
      </c>
      <c r="B56" s="314" t="s">
        <v>762</v>
      </c>
      <c r="C56" s="309" t="s">
        <v>737</v>
      </c>
      <c r="D56" s="324">
        <v>5.1999999999999998E-2</v>
      </c>
      <c r="E56" s="320" t="s">
        <v>770</v>
      </c>
      <c r="F56" s="321">
        <v>43831</v>
      </c>
      <c r="G56" s="489"/>
    </row>
    <row r="57" spans="1:7" ht="15" customHeight="1" x14ac:dyDescent="0.25">
      <c r="A57" s="309" t="s">
        <v>769</v>
      </c>
      <c r="B57" s="314" t="s">
        <v>762</v>
      </c>
      <c r="C57" s="309" t="s">
        <v>738</v>
      </c>
      <c r="D57" s="324">
        <v>7.0000000000000001E-3</v>
      </c>
      <c r="E57" s="320" t="s">
        <v>770</v>
      </c>
      <c r="F57" s="321">
        <v>43831</v>
      </c>
      <c r="G57" s="489"/>
    </row>
    <row r="58" spans="1:7" x14ac:dyDescent="0.25">
      <c r="A58" s="309" t="s">
        <v>772</v>
      </c>
      <c r="B58" s="314" t="s">
        <v>762</v>
      </c>
      <c r="C58" s="309" t="s">
        <v>734</v>
      </c>
      <c r="D58" s="323">
        <v>513.45500000000004</v>
      </c>
      <c r="E58" s="320" t="s">
        <v>770</v>
      </c>
      <c r="F58" s="321">
        <v>43831</v>
      </c>
      <c r="G58" s="489"/>
    </row>
    <row r="59" spans="1:7" x14ac:dyDescent="0.25">
      <c r="A59" s="309" t="s">
        <v>772</v>
      </c>
      <c r="B59" s="314" t="s">
        <v>762</v>
      </c>
      <c r="C59" s="309" t="s">
        <v>737</v>
      </c>
      <c r="D59" s="323">
        <v>3.2000000000000001E-2</v>
      </c>
      <c r="E59" s="320" t="s">
        <v>770</v>
      </c>
      <c r="F59" s="321">
        <v>43831</v>
      </c>
      <c r="G59" s="489"/>
    </row>
    <row r="60" spans="1:7" x14ac:dyDescent="0.25">
      <c r="A60" s="309" t="s">
        <v>772</v>
      </c>
      <c r="B60" s="314" t="s">
        <v>762</v>
      </c>
      <c r="C60" s="309" t="s">
        <v>738</v>
      </c>
      <c r="D60" s="323">
        <v>4.0000000000000001E-3</v>
      </c>
      <c r="E60" s="320" t="s">
        <v>770</v>
      </c>
      <c r="F60" s="321">
        <v>43831</v>
      </c>
      <c r="G60" s="489"/>
    </row>
    <row r="61" spans="1:7" x14ac:dyDescent="0.25">
      <c r="A61" s="309" t="s">
        <v>773</v>
      </c>
      <c r="B61" s="314" t="s">
        <v>762</v>
      </c>
      <c r="C61" s="309" t="s">
        <v>734</v>
      </c>
      <c r="D61" s="323">
        <v>528.23800000000006</v>
      </c>
      <c r="E61" s="320" t="s">
        <v>770</v>
      </c>
      <c r="F61" s="321">
        <v>43831</v>
      </c>
      <c r="G61" s="489"/>
    </row>
    <row r="62" spans="1:7" x14ac:dyDescent="0.25">
      <c r="A62" s="309" t="s">
        <v>773</v>
      </c>
      <c r="B62" s="314" t="s">
        <v>762</v>
      </c>
      <c r="C62" s="309" t="s">
        <v>737</v>
      </c>
      <c r="D62" s="323">
        <v>7.3999999999999996E-2</v>
      </c>
      <c r="E62" s="320" t="s">
        <v>770</v>
      </c>
      <c r="F62" s="321">
        <v>43831</v>
      </c>
      <c r="G62" s="489"/>
    </row>
    <row r="63" spans="1:7" x14ac:dyDescent="0.25">
      <c r="A63" s="309" t="s">
        <v>773</v>
      </c>
      <c r="B63" s="314" t="s">
        <v>762</v>
      </c>
      <c r="C63" s="309" t="s">
        <v>738</v>
      </c>
      <c r="D63" s="323">
        <v>0.01</v>
      </c>
      <c r="E63" s="320" t="s">
        <v>770</v>
      </c>
      <c r="F63" s="321">
        <v>43831</v>
      </c>
      <c r="G63" s="489"/>
    </row>
    <row r="64" spans="1:7" x14ac:dyDescent="0.25">
      <c r="A64" s="309" t="s">
        <v>774</v>
      </c>
      <c r="B64" s="314" t="s">
        <v>762</v>
      </c>
      <c r="C64" s="309" t="s">
        <v>734</v>
      </c>
      <c r="D64" s="323">
        <v>599.96699999999998</v>
      </c>
      <c r="E64" s="320" t="s">
        <v>770</v>
      </c>
      <c r="F64" s="321">
        <v>43831</v>
      </c>
      <c r="G64" s="489"/>
    </row>
    <row r="65" spans="1:7" x14ac:dyDescent="0.25">
      <c r="A65" s="309" t="s">
        <v>774</v>
      </c>
      <c r="B65" s="314" t="s">
        <v>762</v>
      </c>
      <c r="C65" s="309" t="s">
        <v>737</v>
      </c>
      <c r="D65" s="323">
        <v>5.6000000000000001E-2</v>
      </c>
      <c r="E65" s="320" t="s">
        <v>770</v>
      </c>
      <c r="F65" s="321">
        <v>43831</v>
      </c>
      <c r="G65" s="489"/>
    </row>
    <row r="66" spans="1:7" x14ac:dyDescent="0.25">
      <c r="A66" s="309" t="s">
        <v>774</v>
      </c>
      <c r="B66" s="314" t="s">
        <v>762</v>
      </c>
      <c r="C66" s="309" t="s">
        <v>738</v>
      </c>
      <c r="D66" s="323">
        <v>8.0000000000000002E-3</v>
      </c>
      <c r="E66" s="320" t="s">
        <v>770</v>
      </c>
      <c r="F66" s="321">
        <v>43831</v>
      </c>
      <c r="G66" s="490"/>
    </row>
    <row r="67" spans="1:7" ht="15" customHeight="1" x14ac:dyDescent="0.25">
      <c r="A67" s="309" t="s">
        <v>775</v>
      </c>
      <c r="B67" s="314" t="s">
        <v>762</v>
      </c>
      <c r="C67" s="309" t="s">
        <v>734</v>
      </c>
      <c r="D67" s="323">
        <v>0.73</v>
      </c>
      <c r="E67" s="320" t="s">
        <v>763</v>
      </c>
      <c r="F67" s="321">
        <v>44562</v>
      </c>
      <c r="G67" s="491" t="s">
        <v>776</v>
      </c>
    </row>
    <row r="68" spans="1:7" x14ac:dyDescent="0.25">
      <c r="A68" s="309" t="s">
        <v>777</v>
      </c>
      <c r="B68" s="314" t="s">
        <v>762</v>
      </c>
      <c r="C68" s="309" t="s">
        <v>734</v>
      </c>
      <c r="D68" s="323">
        <v>0.73</v>
      </c>
      <c r="E68" s="320" t="s">
        <v>763</v>
      </c>
      <c r="F68" s="321">
        <v>44562</v>
      </c>
      <c r="G68" s="491"/>
    </row>
    <row r="69" spans="1:7" x14ac:dyDescent="0.25">
      <c r="A69" s="309" t="s">
        <v>778</v>
      </c>
      <c r="B69" s="314" t="s">
        <v>762</v>
      </c>
      <c r="C69" s="309" t="s">
        <v>734</v>
      </c>
      <c r="D69" s="323">
        <v>0.51</v>
      </c>
      <c r="E69" s="320" t="s">
        <v>763</v>
      </c>
      <c r="F69" s="321">
        <v>44562</v>
      </c>
      <c r="G69" s="491"/>
    </row>
    <row r="70" spans="1:7" ht="48" customHeight="1" x14ac:dyDescent="0.25">
      <c r="A70" s="309" t="s">
        <v>779</v>
      </c>
      <c r="B70" s="314" t="s">
        <v>762</v>
      </c>
      <c r="C70" s="309" t="s">
        <v>734</v>
      </c>
      <c r="D70" s="323">
        <v>0.54</v>
      </c>
      <c r="E70" s="320" t="s">
        <v>763</v>
      </c>
      <c r="F70" s="321">
        <v>44562</v>
      </c>
      <c r="G70" s="491"/>
    </row>
    <row r="71" spans="1:7" ht="15" customHeight="1" x14ac:dyDescent="0.25">
      <c r="A71" s="309" t="s">
        <v>780</v>
      </c>
      <c r="B71" s="314" t="s">
        <v>762</v>
      </c>
      <c r="C71" s="309" t="s">
        <v>734</v>
      </c>
      <c r="D71" s="323"/>
      <c r="E71" s="320" t="s">
        <v>781</v>
      </c>
      <c r="F71" s="321">
        <v>43831</v>
      </c>
      <c r="G71" s="492" t="s">
        <v>782</v>
      </c>
    </row>
    <row r="72" spans="1:7" x14ac:dyDescent="0.25">
      <c r="A72" s="309" t="s">
        <v>783</v>
      </c>
      <c r="B72" s="314" t="s">
        <v>762</v>
      </c>
      <c r="C72" s="309" t="s">
        <v>734</v>
      </c>
      <c r="D72" s="323"/>
      <c r="E72" s="320" t="s">
        <v>781</v>
      </c>
      <c r="F72" s="321">
        <v>43831</v>
      </c>
      <c r="G72" s="492"/>
    </row>
    <row r="73" spans="1:7" x14ac:dyDescent="0.25">
      <c r="A73" s="309" t="s">
        <v>784</v>
      </c>
      <c r="B73" s="314" t="s">
        <v>762</v>
      </c>
      <c r="C73" s="309" t="s">
        <v>734</v>
      </c>
      <c r="D73" s="323"/>
      <c r="E73" s="320" t="s">
        <v>781</v>
      </c>
      <c r="F73" s="321">
        <v>43831</v>
      </c>
      <c r="G73" s="492"/>
    </row>
    <row r="74" spans="1:7" x14ac:dyDescent="0.25">
      <c r="A74" s="309" t="s">
        <v>785</v>
      </c>
      <c r="B74" s="314" t="s">
        <v>762</v>
      </c>
      <c r="C74" s="309" t="s">
        <v>734</v>
      </c>
      <c r="D74" s="323"/>
      <c r="E74" s="320" t="s">
        <v>781</v>
      </c>
      <c r="F74" s="321">
        <v>43831</v>
      </c>
      <c r="G74" s="492"/>
    </row>
    <row r="75" spans="1:7" x14ac:dyDescent="0.25">
      <c r="A75" s="309" t="s">
        <v>786</v>
      </c>
      <c r="B75" s="314" t="s">
        <v>762</v>
      </c>
      <c r="C75" s="309" t="s">
        <v>734</v>
      </c>
      <c r="D75" s="323"/>
      <c r="E75" s="320" t="s">
        <v>781</v>
      </c>
      <c r="F75" s="321">
        <v>43831</v>
      </c>
      <c r="G75" s="492"/>
    </row>
    <row r="76" spans="1:7" x14ac:dyDescent="0.25">
      <c r="A76" s="309" t="s">
        <v>787</v>
      </c>
      <c r="B76" s="314" t="s">
        <v>762</v>
      </c>
      <c r="C76" s="309" t="s">
        <v>734</v>
      </c>
      <c r="D76" s="323"/>
      <c r="E76" s="320" t="s">
        <v>781</v>
      </c>
      <c r="F76" s="321">
        <v>43831</v>
      </c>
      <c r="G76" s="492"/>
    </row>
    <row r="77" spans="1:7" x14ac:dyDescent="0.25">
      <c r="A77" s="309" t="s">
        <v>788</v>
      </c>
      <c r="B77" s="314" t="s">
        <v>762</v>
      </c>
      <c r="C77" s="309" t="s">
        <v>734</v>
      </c>
      <c r="D77" s="323"/>
      <c r="E77" s="320" t="s">
        <v>781</v>
      </c>
      <c r="F77" s="321">
        <v>43831</v>
      </c>
      <c r="G77" s="492"/>
    </row>
    <row r="78" spans="1:7" x14ac:dyDescent="0.25">
      <c r="A78" s="309" t="s">
        <v>789</v>
      </c>
      <c r="B78" s="314" t="s">
        <v>762</v>
      </c>
      <c r="C78" s="309" t="s">
        <v>734</v>
      </c>
      <c r="D78" s="323"/>
      <c r="E78" s="320" t="s">
        <v>781</v>
      </c>
      <c r="F78" s="321">
        <v>43831</v>
      </c>
      <c r="G78" s="492"/>
    </row>
    <row r="79" spans="1:7" x14ac:dyDescent="0.25">
      <c r="A79" s="309" t="s">
        <v>790</v>
      </c>
      <c r="B79" s="314" t="s">
        <v>762</v>
      </c>
      <c r="C79" s="309" t="s">
        <v>734</v>
      </c>
      <c r="D79" s="323"/>
      <c r="E79" s="320" t="s">
        <v>781</v>
      </c>
      <c r="F79" s="321">
        <v>43831</v>
      </c>
      <c r="G79" s="492"/>
    </row>
    <row r="80" spans="1:7" x14ac:dyDescent="0.25">
      <c r="A80" s="309" t="s">
        <v>791</v>
      </c>
      <c r="B80" s="314" t="s">
        <v>762</v>
      </c>
      <c r="C80" s="309" t="s">
        <v>734</v>
      </c>
      <c r="D80" s="323"/>
      <c r="E80" s="320" t="s">
        <v>781</v>
      </c>
      <c r="F80" s="321">
        <v>43831</v>
      </c>
      <c r="G80" s="492"/>
    </row>
    <row r="81" spans="1:7" x14ac:dyDescent="0.25">
      <c r="A81" s="309" t="s">
        <v>792</v>
      </c>
      <c r="B81" s="314" t="s">
        <v>762</v>
      </c>
      <c r="C81" s="309" t="s">
        <v>734</v>
      </c>
      <c r="D81" s="323"/>
      <c r="E81" s="320" t="s">
        <v>781</v>
      </c>
      <c r="F81" s="321">
        <v>43831</v>
      </c>
      <c r="G81" s="492"/>
    </row>
    <row r="82" spans="1:7" x14ac:dyDescent="0.25">
      <c r="A82" s="309" t="s">
        <v>793</v>
      </c>
      <c r="B82" s="314" t="s">
        <v>762</v>
      </c>
      <c r="C82" s="309" t="s">
        <v>734</v>
      </c>
      <c r="D82" s="323"/>
      <c r="E82" s="320" t="s">
        <v>781</v>
      </c>
      <c r="F82" s="321">
        <v>43831</v>
      </c>
      <c r="G82" s="492"/>
    </row>
    <row r="83" spans="1:7" x14ac:dyDescent="0.25">
      <c r="A83" s="309" t="s">
        <v>794</v>
      </c>
      <c r="B83" s="314" t="s">
        <v>762</v>
      </c>
      <c r="C83" s="309" t="s">
        <v>734</v>
      </c>
      <c r="D83" s="323"/>
      <c r="E83" s="320" t="s">
        <v>781</v>
      </c>
      <c r="F83" s="321">
        <v>43831</v>
      </c>
      <c r="G83" s="492"/>
    </row>
    <row r="84" spans="1:7" x14ac:dyDescent="0.25">
      <c r="A84" s="309" t="s">
        <v>795</v>
      </c>
      <c r="B84" s="314" t="s">
        <v>762</v>
      </c>
      <c r="C84" s="309" t="s">
        <v>734</v>
      </c>
      <c r="D84" s="323"/>
      <c r="E84" s="320" t="s">
        <v>781</v>
      </c>
      <c r="F84" s="321">
        <v>43831</v>
      </c>
      <c r="G84" s="492"/>
    </row>
    <row r="85" spans="1:7" x14ac:dyDescent="0.25">
      <c r="A85" s="325"/>
      <c r="B85" s="325"/>
      <c r="C85" s="325"/>
      <c r="D85" s="325"/>
      <c r="E85" s="325"/>
      <c r="F85" s="325"/>
      <c r="G85" s="16"/>
    </row>
    <row r="86" spans="1:7" ht="18" x14ac:dyDescent="0.25">
      <c r="A86" s="484" t="s">
        <v>796</v>
      </c>
      <c r="B86" s="485"/>
      <c r="C86" s="485"/>
      <c r="D86" s="485"/>
      <c r="E86" s="485"/>
      <c r="F86" s="485"/>
      <c r="G86" s="486"/>
    </row>
    <row r="87" spans="1:7" x14ac:dyDescent="0.25">
      <c r="A87" s="326" t="s">
        <v>725</v>
      </c>
      <c r="B87" s="327" t="s">
        <v>797</v>
      </c>
      <c r="C87" s="328" t="s">
        <v>727</v>
      </c>
      <c r="D87" s="329" t="s">
        <v>798</v>
      </c>
      <c r="E87" s="326" t="s">
        <v>729</v>
      </c>
      <c r="F87" s="326" t="s">
        <v>730</v>
      </c>
      <c r="G87" s="307" t="s">
        <v>731</v>
      </c>
    </row>
    <row r="88" spans="1:7" ht="45" x14ac:dyDescent="0.25">
      <c r="A88" s="309" t="s">
        <v>732</v>
      </c>
      <c r="B88" s="330" t="s">
        <v>799</v>
      </c>
      <c r="C88" s="331" t="s">
        <v>800</v>
      </c>
      <c r="D88" s="332">
        <v>1</v>
      </c>
      <c r="E88" s="309" t="s">
        <v>801</v>
      </c>
      <c r="F88" s="309" t="s">
        <v>802</v>
      </c>
      <c r="G88" s="127" t="s">
        <v>803</v>
      </c>
    </row>
    <row r="89" spans="1:7" ht="45" x14ac:dyDescent="0.25">
      <c r="A89" s="309" t="s">
        <v>732</v>
      </c>
      <c r="B89" s="330" t="s">
        <v>804</v>
      </c>
      <c r="C89" s="331" t="s">
        <v>737</v>
      </c>
      <c r="D89" s="332">
        <v>28</v>
      </c>
      <c r="E89" s="309" t="s">
        <v>805</v>
      </c>
      <c r="F89" s="309" t="s">
        <v>802</v>
      </c>
      <c r="G89" s="127" t="s">
        <v>803</v>
      </c>
    </row>
    <row r="90" spans="1:7" ht="45" x14ac:dyDescent="0.25">
      <c r="A90" s="309" t="s">
        <v>732</v>
      </c>
      <c r="B90" s="330" t="s">
        <v>806</v>
      </c>
      <c r="C90" s="331" t="s">
        <v>807</v>
      </c>
      <c r="D90" s="332">
        <v>265</v>
      </c>
      <c r="E90" s="309" t="s">
        <v>808</v>
      </c>
      <c r="F90" s="309" t="s">
        <v>802</v>
      </c>
      <c r="G90" s="127" t="s">
        <v>803</v>
      </c>
    </row>
    <row r="91" spans="1:7" x14ac:dyDescent="0.25">
      <c r="A91" s="333"/>
      <c r="B91" s="15"/>
      <c r="C91" s="15"/>
      <c r="D91" s="15"/>
      <c r="E91" s="15"/>
      <c r="F91" s="15"/>
      <c r="G91" s="301"/>
    </row>
    <row r="92" spans="1:7" ht="15.75" x14ac:dyDescent="0.25">
      <c r="A92" s="477" t="s">
        <v>809</v>
      </c>
      <c r="B92" s="478"/>
      <c r="C92" s="478"/>
      <c r="D92" s="478"/>
      <c r="E92" s="478"/>
      <c r="F92" s="479"/>
      <c r="G92" s="15"/>
    </row>
    <row r="93" spans="1:7" ht="30" x14ac:dyDescent="0.25">
      <c r="A93" s="308" t="s">
        <v>810</v>
      </c>
      <c r="B93" s="334" t="s">
        <v>811</v>
      </c>
      <c r="C93" s="335" t="s">
        <v>812</v>
      </c>
      <c r="D93" s="336" t="s">
        <v>813</v>
      </c>
      <c r="E93" s="480" t="s">
        <v>731</v>
      </c>
      <c r="F93" s="480"/>
      <c r="G93" s="15"/>
    </row>
    <row r="94" spans="1:7" ht="29.25" customHeight="1" x14ac:dyDescent="0.25">
      <c r="A94" s="309" t="s">
        <v>814</v>
      </c>
      <c r="B94" s="337">
        <v>542715</v>
      </c>
      <c r="C94" s="338">
        <v>0</v>
      </c>
      <c r="D94" s="339">
        <v>326988</v>
      </c>
      <c r="E94" s="476" t="s">
        <v>815</v>
      </c>
      <c r="F94" s="476"/>
      <c r="G94" s="15"/>
    </row>
    <row r="95" spans="1:7" ht="29.25" customHeight="1" x14ac:dyDescent="0.25">
      <c r="A95" s="309" t="s">
        <v>816</v>
      </c>
      <c r="B95" s="337">
        <v>275004</v>
      </c>
      <c r="C95" s="338">
        <v>228813</v>
      </c>
      <c r="D95" s="339">
        <v>473534</v>
      </c>
      <c r="E95" s="476" t="s">
        <v>817</v>
      </c>
      <c r="F95" s="476"/>
      <c r="G95" s="15"/>
    </row>
    <row r="96" spans="1:7" x14ac:dyDescent="0.25">
      <c r="A96" s="15"/>
      <c r="B96" s="340"/>
      <c r="C96" s="340"/>
      <c r="D96" s="340"/>
      <c r="E96" s="15"/>
      <c r="F96" s="15"/>
      <c r="G96" s="15"/>
    </row>
    <row r="97" spans="1:7" ht="15.75" x14ac:dyDescent="0.25">
      <c r="A97" s="477" t="s">
        <v>818</v>
      </c>
      <c r="B97" s="478"/>
      <c r="C97" s="478"/>
      <c r="D97" s="478"/>
      <c r="E97" s="478"/>
      <c r="F97" s="479"/>
      <c r="G97" s="301"/>
    </row>
    <row r="98" spans="1:7" x14ac:dyDescent="0.25">
      <c r="A98" s="341" t="s">
        <v>819</v>
      </c>
      <c r="B98" s="342">
        <v>2020</v>
      </c>
      <c r="C98" s="343">
        <v>2021</v>
      </c>
      <c r="D98" s="343">
        <v>2022</v>
      </c>
      <c r="E98" s="480" t="s">
        <v>731</v>
      </c>
      <c r="F98" s="480"/>
      <c r="G98" s="15"/>
    </row>
    <row r="99" spans="1:7" ht="30.75" customHeight="1" x14ac:dyDescent="0.25">
      <c r="A99" s="309" t="s">
        <v>820</v>
      </c>
      <c r="B99" s="344">
        <v>0.15431203616821634</v>
      </c>
      <c r="C99" s="344">
        <v>0.14642972140020549</v>
      </c>
      <c r="D99" s="344">
        <v>0.11409843095513406</v>
      </c>
      <c r="E99" s="476" t="s">
        <v>821</v>
      </c>
      <c r="F99" s="476"/>
      <c r="G99" s="15"/>
    </row>
    <row r="100" spans="1:7" ht="30.75" customHeight="1" x14ac:dyDescent="0.25">
      <c r="A100" s="309" t="s">
        <v>822</v>
      </c>
      <c r="B100" s="344">
        <v>0.84568796383178368</v>
      </c>
      <c r="C100" s="344">
        <v>0.85357027859979462</v>
      </c>
      <c r="D100" s="344">
        <v>0.88590156904486606</v>
      </c>
      <c r="E100" s="476" t="s">
        <v>823</v>
      </c>
      <c r="F100" s="476"/>
      <c r="G100" s="15"/>
    </row>
    <row r="101" spans="1:7" ht="6.75" customHeight="1" x14ac:dyDescent="0.25">
      <c r="A101" s="15"/>
      <c r="B101" s="15"/>
      <c r="C101" s="15"/>
      <c r="D101" s="15"/>
      <c r="E101" s="15"/>
      <c r="F101" s="15"/>
      <c r="G101" s="301"/>
    </row>
    <row r="102" spans="1:7" ht="30.75" customHeight="1" x14ac:dyDescent="0.25">
      <c r="A102" s="475" t="s">
        <v>824</v>
      </c>
      <c r="B102" s="475"/>
      <c r="C102" s="475"/>
      <c r="D102" s="475"/>
      <c r="E102" s="475"/>
      <c r="F102" s="475"/>
    </row>
  </sheetData>
  <mergeCells count="19">
    <mergeCell ref="E93:F93"/>
    <mergeCell ref="A4:G4"/>
    <mergeCell ref="A6:G6"/>
    <mergeCell ref="G8:G31"/>
    <mergeCell ref="G32:G34"/>
    <mergeCell ref="A38:G38"/>
    <mergeCell ref="G40:G54"/>
    <mergeCell ref="G55:G66"/>
    <mergeCell ref="G67:G70"/>
    <mergeCell ref="G71:G84"/>
    <mergeCell ref="A86:G86"/>
    <mergeCell ref="A92:F92"/>
    <mergeCell ref="A102:F102"/>
    <mergeCell ref="E94:F94"/>
    <mergeCell ref="E95:F95"/>
    <mergeCell ref="A97:F97"/>
    <mergeCell ref="E98:F98"/>
    <mergeCell ref="E99:F99"/>
    <mergeCell ref="E100:F100"/>
  </mergeCells>
  <printOptions horizontalCentered="1"/>
  <pageMargins left="0.23622047244094491" right="0.23622047244094491" top="0.74803149606299213" bottom="0.74803149606299213" header="0.31496062992125984" footer="0.31496062992125984"/>
  <pageSetup paperSize="9" scale="77" fitToHeight="40" orientation="landscape" r:id="rId1"/>
  <headerFooter>
    <oddHeader>&amp;L&amp;G</oddHeader>
    <oddFooter>&amp;C&amp;10&amp;P of &amp;N</oddFooter>
  </headerFooter>
  <rowBreaks count="1" manualBreakCount="1">
    <brk id="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B8FB1-E528-4CED-B9AC-8C18D88305F2}">
  <sheetPr>
    <tabColor rgb="FFFFC000"/>
    <pageSetUpPr fitToPage="1"/>
  </sheetPr>
  <dimension ref="A1:I69"/>
  <sheetViews>
    <sheetView view="pageBreakPreview" zoomScale="80" zoomScaleNormal="100" zoomScaleSheetLayoutView="80" workbookViewId="0">
      <pane ySplit="3" topLeftCell="A4" activePane="bottomLeft" state="frozen"/>
      <selection activeCell="A65" sqref="A65"/>
      <selection pane="bottomLeft" activeCell="A65" sqref="A65"/>
    </sheetView>
  </sheetViews>
  <sheetFormatPr defaultColWidth="9.140625" defaultRowHeight="15" x14ac:dyDescent="0.25"/>
  <cols>
    <col min="1" max="1" width="11.5703125" customWidth="1"/>
    <col min="2" max="2" width="27" customWidth="1"/>
    <col min="3" max="3" width="24.7109375" customWidth="1"/>
    <col min="4" max="9" width="12.85546875" customWidth="1"/>
  </cols>
  <sheetData>
    <row r="1" spans="1:8" ht="18.75" x14ac:dyDescent="0.25">
      <c r="A1" s="1" t="s">
        <v>721</v>
      </c>
    </row>
    <row r="2" spans="1:8" x14ac:dyDescent="0.25">
      <c r="A2" s="2" t="s">
        <v>825</v>
      </c>
    </row>
    <row r="3" spans="1:8" x14ac:dyDescent="0.25">
      <c r="B3" s="2"/>
    </row>
    <row r="4" spans="1:8" ht="15.75" x14ac:dyDescent="0.25">
      <c r="A4" s="484" t="s">
        <v>826</v>
      </c>
      <c r="B4" s="485"/>
      <c r="C4" s="485"/>
      <c r="D4" s="485"/>
      <c r="E4" s="485"/>
      <c r="F4" s="485"/>
      <c r="G4" s="485"/>
      <c r="H4" s="486"/>
    </row>
    <row r="5" spans="1:8" x14ac:dyDescent="0.25">
      <c r="A5" s="345" t="s">
        <v>827</v>
      </c>
      <c r="B5" s="345" t="s">
        <v>828</v>
      </c>
      <c r="C5" s="345" t="s">
        <v>829</v>
      </c>
      <c r="D5" s="345">
        <v>2018</v>
      </c>
      <c r="E5" s="345">
        <v>2019</v>
      </c>
      <c r="F5" s="345">
        <v>2020</v>
      </c>
      <c r="G5" s="345">
        <v>2021</v>
      </c>
      <c r="H5" s="345">
        <v>2022</v>
      </c>
    </row>
    <row r="6" spans="1:8" ht="17.25" x14ac:dyDescent="0.25">
      <c r="A6" s="494" t="s">
        <v>830</v>
      </c>
      <c r="B6" s="495" t="s">
        <v>831</v>
      </c>
      <c r="C6" s="346" t="s">
        <v>832</v>
      </c>
      <c r="D6" s="347">
        <v>370558.633905</v>
      </c>
      <c r="E6" s="347">
        <v>383789.82677499996</v>
      </c>
      <c r="F6" s="347">
        <v>399578.19570400001</v>
      </c>
      <c r="G6" s="347">
        <v>419754.27216599998</v>
      </c>
      <c r="H6" s="347">
        <v>497954.57830200007</v>
      </c>
    </row>
    <row r="7" spans="1:8" ht="17.25" x14ac:dyDescent="0.25">
      <c r="A7" s="494"/>
      <c r="B7" s="495"/>
      <c r="C7" s="346" t="s">
        <v>833</v>
      </c>
      <c r="D7" s="347">
        <v>409415.08395900001</v>
      </c>
      <c r="E7" s="347">
        <v>384030.26211299998</v>
      </c>
      <c r="F7" s="347">
        <v>361162.09993599996</v>
      </c>
      <c r="G7" s="347">
        <v>360014.426852</v>
      </c>
      <c r="H7" s="347">
        <v>353318.07381200005</v>
      </c>
    </row>
    <row r="8" spans="1:8" ht="17.25" x14ac:dyDescent="0.25">
      <c r="A8" s="494"/>
      <c r="B8" s="495"/>
      <c r="C8" s="346" t="s">
        <v>834</v>
      </c>
      <c r="D8" s="347">
        <v>148482.55300000001</v>
      </c>
      <c r="E8" s="347">
        <v>147236.9</v>
      </c>
      <c r="F8" s="347">
        <v>170372.27</v>
      </c>
      <c r="G8" s="347">
        <v>176623.734</v>
      </c>
      <c r="H8" s="347">
        <v>165998.03599999999</v>
      </c>
    </row>
    <row r="9" spans="1:8" ht="17.25" x14ac:dyDescent="0.25">
      <c r="A9" s="494"/>
      <c r="B9" s="495"/>
      <c r="C9" s="346" t="s">
        <v>835</v>
      </c>
      <c r="D9" s="347">
        <v>105288.65144800002</v>
      </c>
      <c r="E9" s="347">
        <v>117592.576803</v>
      </c>
      <c r="F9" s="347">
        <v>114246.69161999998</v>
      </c>
      <c r="G9" s="347">
        <v>83882.926926</v>
      </c>
      <c r="H9" s="347">
        <v>75463.121662999998</v>
      </c>
    </row>
    <row r="10" spans="1:8" ht="17.25" x14ac:dyDescent="0.25">
      <c r="A10" s="494"/>
      <c r="B10" s="495"/>
      <c r="C10" s="348" t="s">
        <v>836</v>
      </c>
      <c r="D10" s="349">
        <v>1033744.9223120001</v>
      </c>
      <c r="E10" s="349">
        <v>1032649.5656910001</v>
      </c>
      <c r="F10" s="349">
        <v>1045359.2572599999</v>
      </c>
      <c r="G10" s="349">
        <v>1040275.3599439999</v>
      </c>
      <c r="H10" s="349">
        <v>1092733.8097770002</v>
      </c>
    </row>
    <row r="11" spans="1:8" ht="30" x14ac:dyDescent="0.25">
      <c r="A11" s="494"/>
      <c r="B11" s="350" t="s">
        <v>837</v>
      </c>
      <c r="C11" s="351" t="s">
        <v>838</v>
      </c>
      <c r="D11" s="352" t="s">
        <v>319</v>
      </c>
      <c r="E11" s="352" t="s">
        <v>319</v>
      </c>
      <c r="F11" s="352" t="s">
        <v>319</v>
      </c>
      <c r="G11" s="352" t="s">
        <v>319</v>
      </c>
      <c r="H11" s="349">
        <v>12155.929</v>
      </c>
    </row>
    <row r="12" spans="1:8" x14ac:dyDescent="0.25">
      <c r="A12" s="494"/>
      <c r="B12" s="496" t="s">
        <v>839</v>
      </c>
      <c r="C12" s="497"/>
      <c r="D12" s="353">
        <v>1033744.9223120001</v>
      </c>
      <c r="E12" s="353">
        <v>1032649.5656910001</v>
      </c>
      <c r="F12" s="353">
        <v>1045359.2572599999</v>
      </c>
      <c r="G12" s="353">
        <v>1040275.3599439999</v>
      </c>
      <c r="H12" s="353">
        <v>1104889.7387770002</v>
      </c>
    </row>
    <row r="13" spans="1:8" ht="30" customHeight="1" x14ac:dyDescent="0.25">
      <c r="A13" s="494" t="s">
        <v>310</v>
      </c>
      <c r="B13" s="495" t="s">
        <v>840</v>
      </c>
      <c r="C13" s="346" t="s">
        <v>832</v>
      </c>
      <c r="D13" s="347">
        <v>488144.760909</v>
      </c>
      <c r="E13" s="347">
        <v>469255.78419800004</v>
      </c>
      <c r="F13" s="347">
        <v>434645.48160599999</v>
      </c>
      <c r="G13" s="347">
        <v>441560.93674799998</v>
      </c>
      <c r="H13" s="347">
        <v>466140.14801400003</v>
      </c>
    </row>
    <row r="14" spans="1:8" ht="17.25" x14ac:dyDescent="0.25">
      <c r="A14" s="494"/>
      <c r="B14" s="495"/>
      <c r="C14" s="346" t="s">
        <v>841</v>
      </c>
      <c r="D14" s="347">
        <v>2886.9727889999999</v>
      </c>
      <c r="E14" s="347">
        <v>6928.9565760000005</v>
      </c>
      <c r="F14" s="347">
        <v>5196.7554979999995</v>
      </c>
      <c r="G14" s="347">
        <v>5158.8224199999995</v>
      </c>
      <c r="H14" s="347">
        <v>3483.0780499999996</v>
      </c>
    </row>
    <row r="15" spans="1:8" ht="17.25" x14ac:dyDescent="0.25">
      <c r="A15" s="494"/>
      <c r="B15" s="495"/>
      <c r="C15" s="346" t="s">
        <v>842</v>
      </c>
      <c r="D15" s="347">
        <v>153591.26024999999</v>
      </c>
      <c r="E15" s="347">
        <v>153389.62758999999</v>
      </c>
      <c r="F15" s="347">
        <v>171778.11859999999</v>
      </c>
      <c r="G15" s="347">
        <v>181040.30043</v>
      </c>
      <c r="H15" s="347">
        <v>169026.503</v>
      </c>
    </row>
    <row r="16" spans="1:8" ht="17.25" x14ac:dyDescent="0.25">
      <c r="A16" s="494"/>
      <c r="B16" s="495"/>
      <c r="C16" s="346" t="s">
        <v>843</v>
      </c>
      <c r="D16" s="347">
        <v>64158.779708000002</v>
      </c>
      <c r="E16" s="347">
        <v>66031.181278000004</v>
      </c>
      <c r="F16" s="347">
        <v>57631.693925</v>
      </c>
      <c r="G16" s="347">
        <v>34605.681420000001</v>
      </c>
      <c r="H16" s="347">
        <v>40959.406060999994</v>
      </c>
    </row>
    <row r="17" spans="1:9" ht="17.25" x14ac:dyDescent="0.25">
      <c r="A17" s="494"/>
      <c r="B17" s="495"/>
      <c r="C17" s="354" t="s">
        <v>844</v>
      </c>
      <c r="D17" s="353">
        <v>708781.77365600003</v>
      </c>
      <c r="E17" s="353">
        <v>695605.549642</v>
      </c>
      <c r="F17" s="353">
        <v>669252.04962900002</v>
      </c>
      <c r="G17" s="353">
        <v>662365.74101800006</v>
      </c>
      <c r="H17" s="353">
        <v>679609.13512500003</v>
      </c>
    </row>
    <row r="18" spans="1:9" ht="30" x14ac:dyDescent="0.25">
      <c r="A18" s="494"/>
      <c r="B18" s="355" t="s">
        <v>845</v>
      </c>
      <c r="C18" s="351" t="s">
        <v>846</v>
      </c>
      <c r="D18" s="352" t="s">
        <v>319</v>
      </c>
      <c r="E18" s="352" t="s">
        <v>319</v>
      </c>
      <c r="F18" s="352" t="s">
        <v>319</v>
      </c>
      <c r="G18" s="352" t="s">
        <v>319</v>
      </c>
      <c r="H18" s="349">
        <v>11489.669</v>
      </c>
    </row>
    <row r="19" spans="1:9" x14ac:dyDescent="0.25">
      <c r="A19" s="494"/>
      <c r="B19" s="496" t="s">
        <v>847</v>
      </c>
      <c r="C19" s="497"/>
      <c r="D19" s="353">
        <v>708781.77365600003</v>
      </c>
      <c r="E19" s="353">
        <v>695605.549642</v>
      </c>
      <c r="F19" s="353">
        <v>669252.04962900002</v>
      </c>
      <c r="G19" s="353">
        <v>662365.74101800006</v>
      </c>
      <c r="H19" s="353">
        <v>691098.80412500002</v>
      </c>
    </row>
    <row r="20" spans="1:9" x14ac:dyDescent="0.25">
      <c r="A20" s="494" t="s">
        <v>848</v>
      </c>
      <c r="B20" s="495" t="s">
        <v>849</v>
      </c>
      <c r="C20" s="346" t="s">
        <v>850</v>
      </c>
      <c r="D20" s="347">
        <v>287712.91899999999</v>
      </c>
      <c r="E20" s="347">
        <v>176591.772</v>
      </c>
      <c r="F20" s="347">
        <v>334427.19199999998</v>
      </c>
      <c r="G20" s="347">
        <v>316638.641</v>
      </c>
      <c r="H20" s="347">
        <v>404085.19700000004</v>
      </c>
    </row>
    <row r="21" spans="1:9" ht="17.25" x14ac:dyDescent="0.25">
      <c r="A21" s="494"/>
      <c r="B21" s="495"/>
      <c r="C21" s="346" t="s">
        <v>851</v>
      </c>
      <c r="D21" s="347">
        <v>51663.860278</v>
      </c>
      <c r="E21" s="347">
        <v>49314.522055000001</v>
      </c>
      <c r="F21" s="347">
        <v>45649.551519999994</v>
      </c>
      <c r="G21" s="347">
        <v>47435.604176000001</v>
      </c>
      <c r="H21" s="347">
        <v>44382.972144999992</v>
      </c>
    </row>
    <row r="22" spans="1:9" ht="30" x14ac:dyDescent="0.25">
      <c r="A22" s="494"/>
      <c r="B22" s="495"/>
      <c r="C22" s="356" t="s">
        <v>852</v>
      </c>
      <c r="D22" s="357" t="s">
        <v>319</v>
      </c>
      <c r="E22" s="357" t="s">
        <v>319</v>
      </c>
      <c r="F22" s="357" t="s">
        <v>319</v>
      </c>
      <c r="G22" s="357" t="s">
        <v>319</v>
      </c>
      <c r="H22" s="347">
        <v>666.26</v>
      </c>
    </row>
    <row r="23" spans="1:9" ht="32.25" x14ac:dyDescent="0.25">
      <c r="A23" s="494"/>
      <c r="B23" s="495"/>
      <c r="C23" s="358" t="s">
        <v>853</v>
      </c>
      <c r="D23" s="353">
        <v>339376.779278</v>
      </c>
      <c r="E23" s="353">
        <v>225906.29405500001</v>
      </c>
      <c r="F23" s="353">
        <v>380076.74351999996</v>
      </c>
      <c r="G23" s="353">
        <v>364074.245176</v>
      </c>
      <c r="H23" s="353">
        <v>449134.42914500006</v>
      </c>
    </row>
    <row r="24" spans="1:9" x14ac:dyDescent="0.25">
      <c r="A24" s="494"/>
      <c r="B24" s="495" t="s">
        <v>854</v>
      </c>
      <c r="C24" s="359" t="s">
        <v>855</v>
      </c>
      <c r="D24" s="347">
        <v>529202.98</v>
      </c>
      <c r="E24" s="347">
        <v>549484.68599999999</v>
      </c>
      <c r="F24" s="347">
        <v>583581.05799999996</v>
      </c>
      <c r="G24" s="347">
        <v>597541.83400000003</v>
      </c>
      <c r="H24" s="347">
        <v>607143.69700000004</v>
      </c>
    </row>
    <row r="25" spans="1:9" x14ac:dyDescent="0.25">
      <c r="A25" s="494"/>
      <c r="B25" s="495"/>
      <c r="C25" s="359" t="s">
        <v>856</v>
      </c>
      <c r="D25" s="347">
        <v>545693.57900000003</v>
      </c>
      <c r="E25" s="347">
        <v>528183.85700000008</v>
      </c>
      <c r="F25" s="347">
        <v>520770.33699999994</v>
      </c>
      <c r="G25" s="347">
        <v>493519.52599999995</v>
      </c>
      <c r="H25" s="347">
        <v>495484.94500000001</v>
      </c>
    </row>
    <row r="26" spans="1:9" ht="17.25" x14ac:dyDescent="0.25">
      <c r="A26" s="494"/>
      <c r="B26" s="495"/>
      <c r="C26" s="360" t="s">
        <v>857</v>
      </c>
      <c r="D26" s="347">
        <v>-14413.631000000001</v>
      </c>
      <c r="E26" s="347">
        <v>111137.72199999999</v>
      </c>
      <c r="F26" s="347">
        <v>-3969.5359999999991</v>
      </c>
      <c r="G26" s="347">
        <v>13835.374</v>
      </c>
      <c r="H26" s="347">
        <v>-35343.493999999999</v>
      </c>
    </row>
    <row r="27" spans="1:9" x14ac:dyDescent="0.25">
      <c r="B27" s="2"/>
    </row>
    <row r="28" spans="1:9" ht="15.75" x14ac:dyDescent="0.25">
      <c r="A28" s="484" t="s">
        <v>858</v>
      </c>
      <c r="B28" s="485"/>
      <c r="C28" s="485"/>
      <c r="D28" s="485"/>
      <c r="E28" s="485"/>
      <c r="F28" s="485"/>
      <c r="G28" s="485"/>
      <c r="H28" s="485"/>
      <c r="I28" s="486"/>
    </row>
    <row r="29" spans="1:9" ht="15" customHeight="1" x14ac:dyDescent="0.25">
      <c r="A29" s="498" t="s">
        <v>827</v>
      </c>
      <c r="B29" s="500" t="s">
        <v>828</v>
      </c>
      <c r="C29" s="502" t="s">
        <v>859</v>
      </c>
      <c r="D29" s="504" t="s">
        <v>860</v>
      </c>
      <c r="E29" s="505"/>
      <c r="F29" s="506"/>
      <c r="G29" s="507" t="s">
        <v>861</v>
      </c>
      <c r="H29" s="508"/>
      <c r="I29" s="509"/>
    </row>
    <row r="30" spans="1:9" x14ac:dyDescent="0.25">
      <c r="A30" s="499"/>
      <c r="B30" s="500"/>
      <c r="C30" s="502"/>
      <c r="D30" s="510" t="s">
        <v>862</v>
      </c>
      <c r="E30" s="511"/>
      <c r="F30" s="512"/>
      <c r="G30" s="510" t="s">
        <v>862</v>
      </c>
      <c r="H30" s="511"/>
      <c r="I30" s="512"/>
    </row>
    <row r="31" spans="1:9" ht="17.25" x14ac:dyDescent="0.25">
      <c r="A31" s="499"/>
      <c r="B31" s="501"/>
      <c r="C31" s="503"/>
      <c r="D31" s="361" t="s">
        <v>863</v>
      </c>
      <c r="E31" s="361" t="s">
        <v>864</v>
      </c>
      <c r="F31" s="361" t="s">
        <v>865</v>
      </c>
      <c r="G31" s="361" t="s">
        <v>863</v>
      </c>
      <c r="H31" s="361" t="s">
        <v>864</v>
      </c>
      <c r="I31" s="361" t="s">
        <v>865</v>
      </c>
    </row>
    <row r="32" spans="1:9" ht="17.25" customHeight="1" x14ac:dyDescent="0.25">
      <c r="A32" s="494" t="s">
        <v>830</v>
      </c>
      <c r="B32" s="495" t="s">
        <v>831</v>
      </c>
      <c r="C32" s="346" t="s">
        <v>832</v>
      </c>
      <c r="D32" s="362">
        <v>388050.94899999996</v>
      </c>
      <c r="E32" s="362">
        <v>109903.63</v>
      </c>
      <c r="F32" s="362">
        <v>497954.57899999997</v>
      </c>
      <c r="G32" s="357">
        <v>34111.250999999997</v>
      </c>
      <c r="H32" s="357">
        <v>12582.477000000001</v>
      </c>
      <c r="I32" s="357">
        <v>46693.727999999996</v>
      </c>
    </row>
    <row r="33" spans="1:9" ht="17.25" x14ac:dyDescent="0.25">
      <c r="A33" s="494"/>
      <c r="B33" s="495"/>
      <c r="C33" s="346" t="s">
        <v>833</v>
      </c>
      <c r="D33" s="362">
        <v>174533.25899999999</v>
      </c>
      <c r="E33" s="362">
        <v>178784.81400000001</v>
      </c>
      <c r="F33" s="362">
        <v>353318.07299999997</v>
      </c>
      <c r="G33" s="357">
        <v>5801.1779999999999</v>
      </c>
      <c r="H33" s="357">
        <v>39366.429000000004</v>
      </c>
      <c r="I33" s="357">
        <v>45167.607000000004</v>
      </c>
    </row>
    <row r="34" spans="1:9" ht="17.25" x14ac:dyDescent="0.25">
      <c r="A34" s="494"/>
      <c r="B34" s="495"/>
      <c r="C34" s="346" t="s">
        <v>834</v>
      </c>
      <c r="D34" s="357">
        <v>165088.05100000001</v>
      </c>
      <c r="E34" s="357">
        <v>909.98500000000001</v>
      </c>
      <c r="F34" s="362">
        <v>165998.03599999999</v>
      </c>
      <c r="G34" s="357">
        <v>0</v>
      </c>
      <c r="H34" s="357">
        <v>0</v>
      </c>
      <c r="I34" s="357">
        <v>0</v>
      </c>
    </row>
    <row r="35" spans="1:9" ht="17.25" x14ac:dyDescent="0.25">
      <c r="A35" s="494"/>
      <c r="B35" s="495"/>
      <c r="C35" s="346" t="s">
        <v>835</v>
      </c>
      <c r="D35" s="357">
        <v>14317.868999999999</v>
      </c>
      <c r="E35" s="357">
        <v>61145.252999999997</v>
      </c>
      <c r="F35" s="362">
        <v>75463.122000000003</v>
      </c>
      <c r="G35" s="357">
        <v>7752.9309999999996</v>
      </c>
      <c r="H35" s="357">
        <v>27650.901000000002</v>
      </c>
      <c r="I35" s="357">
        <v>35403.832000000002</v>
      </c>
    </row>
    <row r="36" spans="1:9" ht="17.25" x14ac:dyDescent="0.25">
      <c r="A36" s="494"/>
      <c r="B36" s="495"/>
      <c r="C36" s="348" t="s">
        <v>836</v>
      </c>
      <c r="D36" s="352">
        <v>741990.12799999991</v>
      </c>
      <c r="E36" s="352">
        <v>350743.68200000003</v>
      </c>
      <c r="F36" s="352">
        <v>1092733.81</v>
      </c>
      <c r="G36" s="352">
        <v>47665.359999999993</v>
      </c>
      <c r="H36" s="352">
        <v>79599.807000000001</v>
      </c>
      <c r="I36" s="352">
        <v>127265.16699999999</v>
      </c>
    </row>
    <row r="37" spans="1:9" ht="30" x14ac:dyDescent="0.25">
      <c r="A37" s="494"/>
      <c r="B37" s="350" t="s">
        <v>837</v>
      </c>
      <c r="C37" s="351" t="s">
        <v>838</v>
      </c>
      <c r="D37" s="352">
        <v>12155.929</v>
      </c>
      <c r="E37" s="352">
        <v>0</v>
      </c>
      <c r="F37" s="352">
        <v>12155.929</v>
      </c>
      <c r="G37" s="352">
        <v>0</v>
      </c>
      <c r="H37" s="352">
        <v>0</v>
      </c>
      <c r="I37" s="352">
        <v>0</v>
      </c>
    </row>
    <row r="38" spans="1:9" ht="15" customHeight="1" x14ac:dyDescent="0.25">
      <c r="A38" s="494"/>
      <c r="B38" s="496" t="s">
        <v>839</v>
      </c>
      <c r="C38" s="497"/>
      <c r="D38" s="363">
        <v>754146.05699999991</v>
      </c>
      <c r="E38" s="363">
        <v>350743.68200000003</v>
      </c>
      <c r="F38" s="363">
        <v>1104889.7390000001</v>
      </c>
      <c r="G38" s="363">
        <v>47665.359999999993</v>
      </c>
      <c r="H38" s="363">
        <v>79599.807000000001</v>
      </c>
      <c r="I38" s="363">
        <v>127265.16699999999</v>
      </c>
    </row>
    <row r="39" spans="1:9" ht="17.25" x14ac:dyDescent="0.25">
      <c r="A39" s="494" t="s">
        <v>310</v>
      </c>
      <c r="B39" s="495" t="s">
        <v>840</v>
      </c>
      <c r="C39" s="346" t="s">
        <v>832</v>
      </c>
      <c r="D39" s="357">
        <v>418867.63299999997</v>
      </c>
      <c r="E39" s="357">
        <v>47272.514000000003</v>
      </c>
      <c r="F39" s="357">
        <v>466140.147</v>
      </c>
      <c r="G39" s="357">
        <v>10626.285</v>
      </c>
      <c r="H39" s="357">
        <v>4937.2610000000004</v>
      </c>
      <c r="I39" s="357">
        <v>15563.546</v>
      </c>
    </row>
    <row r="40" spans="1:9" ht="17.25" x14ac:dyDescent="0.25">
      <c r="A40" s="494"/>
      <c r="B40" s="495"/>
      <c r="C40" s="346" t="s">
        <v>841</v>
      </c>
      <c r="D40" s="357">
        <v>2049.0610000000001</v>
      </c>
      <c r="E40" s="357">
        <v>1434.0169999999998</v>
      </c>
      <c r="F40" s="357">
        <v>3483.078</v>
      </c>
      <c r="G40" s="357">
        <v>0</v>
      </c>
      <c r="H40" s="357">
        <v>1130.7890000000002</v>
      </c>
      <c r="I40" s="357">
        <v>1130.7890000000002</v>
      </c>
    </row>
    <row r="41" spans="1:9" ht="17.25" x14ac:dyDescent="0.25">
      <c r="A41" s="494"/>
      <c r="B41" s="495"/>
      <c r="C41" s="346" t="s">
        <v>842</v>
      </c>
      <c r="D41" s="357">
        <v>154040.389</v>
      </c>
      <c r="E41" s="357">
        <v>14986.114000000001</v>
      </c>
      <c r="F41" s="357">
        <v>169026.503</v>
      </c>
      <c r="G41" s="357">
        <v>134.46899999999999</v>
      </c>
      <c r="H41" s="357">
        <v>0</v>
      </c>
      <c r="I41" s="357">
        <v>134.46899999999999</v>
      </c>
    </row>
    <row r="42" spans="1:9" ht="17.25" x14ac:dyDescent="0.25">
      <c r="A42" s="494"/>
      <c r="B42" s="495"/>
      <c r="C42" s="346" t="s">
        <v>843</v>
      </c>
      <c r="D42" s="357">
        <v>19992.482</v>
      </c>
      <c r="E42" s="357">
        <v>20966.923999999999</v>
      </c>
      <c r="F42" s="357">
        <v>40959.406000000003</v>
      </c>
      <c r="G42" s="357">
        <v>6737.2419999999993</v>
      </c>
      <c r="H42" s="357">
        <v>17216.269</v>
      </c>
      <c r="I42" s="357">
        <v>23953.510999999999</v>
      </c>
    </row>
    <row r="43" spans="1:9" ht="17.25" x14ac:dyDescent="0.25">
      <c r="A43" s="494"/>
      <c r="B43" s="495"/>
      <c r="C43" s="354" t="s">
        <v>844</v>
      </c>
      <c r="D43" s="364">
        <v>594949.56499999994</v>
      </c>
      <c r="E43" s="364">
        <v>84659.569000000003</v>
      </c>
      <c r="F43" s="364">
        <v>679609.13399999996</v>
      </c>
      <c r="G43" s="364">
        <v>17497.995999999999</v>
      </c>
      <c r="H43" s="364">
        <v>23284.319000000003</v>
      </c>
      <c r="I43" s="364">
        <v>40782.315000000002</v>
      </c>
    </row>
    <row r="44" spans="1:9" ht="32.25" customHeight="1" x14ac:dyDescent="0.25">
      <c r="A44" s="494"/>
      <c r="B44" s="355" t="s">
        <v>845</v>
      </c>
      <c r="C44" s="351" t="s">
        <v>846</v>
      </c>
      <c r="D44" s="352">
        <v>11489.669</v>
      </c>
      <c r="E44" s="352">
        <v>0</v>
      </c>
      <c r="F44" s="352">
        <v>11489.669</v>
      </c>
      <c r="G44" s="352">
        <v>0</v>
      </c>
      <c r="H44" s="352">
        <v>0</v>
      </c>
      <c r="I44" s="352">
        <v>0</v>
      </c>
    </row>
    <row r="45" spans="1:9" ht="32.25" customHeight="1" x14ac:dyDescent="0.25">
      <c r="A45" s="494"/>
      <c r="B45" s="496" t="s">
        <v>847</v>
      </c>
      <c r="C45" s="497"/>
      <c r="D45" s="363">
        <v>606439.23399999994</v>
      </c>
      <c r="E45" s="363">
        <v>84659.569000000003</v>
      </c>
      <c r="F45" s="363">
        <v>691098.80299999996</v>
      </c>
      <c r="G45" s="363">
        <v>17497.995999999999</v>
      </c>
      <c r="H45" s="363">
        <v>23284.319000000003</v>
      </c>
      <c r="I45" s="363">
        <v>40782.315000000002</v>
      </c>
    </row>
    <row r="46" spans="1:9" ht="15" customHeight="1" x14ac:dyDescent="0.25">
      <c r="A46" s="494" t="s">
        <v>848</v>
      </c>
      <c r="B46" s="495" t="s">
        <v>849</v>
      </c>
      <c r="C46" s="346" t="s">
        <v>850</v>
      </c>
      <c r="D46" s="365"/>
      <c r="E46" s="365"/>
      <c r="F46" s="357">
        <v>404085.19700000004</v>
      </c>
      <c r="G46" s="365"/>
      <c r="H46" s="366"/>
      <c r="I46" s="357">
        <v>48905.666999999994</v>
      </c>
    </row>
    <row r="47" spans="1:9" ht="17.25" x14ac:dyDescent="0.25">
      <c r="A47" s="494"/>
      <c r="B47" s="495"/>
      <c r="C47" s="346" t="s">
        <v>851</v>
      </c>
      <c r="D47" s="365"/>
      <c r="E47" s="365"/>
      <c r="F47" s="357">
        <v>44382.972000000002</v>
      </c>
      <c r="G47" s="365"/>
      <c r="H47" s="366"/>
      <c r="I47" s="357">
        <v>12951.329999999998</v>
      </c>
    </row>
    <row r="48" spans="1:9" ht="30" x14ac:dyDescent="0.25">
      <c r="A48" s="494"/>
      <c r="B48" s="495"/>
      <c r="C48" s="356" t="s">
        <v>852</v>
      </c>
      <c r="D48" s="365"/>
      <c r="E48" s="365"/>
      <c r="F48" s="357">
        <v>666.26</v>
      </c>
      <c r="G48" s="365"/>
      <c r="H48" s="366"/>
      <c r="I48" s="357">
        <v>0</v>
      </c>
    </row>
    <row r="49" spans="1:9" ht="32.25" x14ac:dyDescent="0.25">
      <c r="A49" s="494"/>
      <c r="B49" s="495"/>
      <c r="C49" s="358" t="s">
        <v>853</v>
      </c>
      <c r="D49" s="365"/>
      <c r="E49" s="365"/>
      <c r="F49" s="364">
        <v>449134.42900000006</v>
      </c>
      <c r="G49" s="365"/>
      <c r="H49" s="366"/>
      <c r="I49" s="364">
        <v>61856.996999999988</v>
      </c>
    </row>
    <row r="50" spans="1:9" ht="15" customHeight="1" x14ac:dyDescent="0.25">
      <c r="A50" s="494"/>
      <c r="B50" s="495" t="s">
        <v>854</v>
      </c>
      <c r="C50" s="359" t="s">
        <v>855</v>
      </c>
      <c r="D50" s="365"/>
      <c r="E50" s="365"/>
      <c r="F50" s="357">
        <v>607143.69700000004</v>
      </c>
      <c r="G50" s="365"/>
      <c r="H50" s="365"/>
      <c r="I50" s="357">
        <v>103595.64900000003</v>
      </c>
    </row>
    <row r="51" spans="1:9" x14ac:dyDescent="0.25">
      <c r="A51" s="494"/>
      <c r="B51" s="495"/>
      <c r="C51" s="359" t="s">
        <v>856</v>
      </c>
      <c r="D51" s="365"/>
      <c r="E51" s="365"/>
      <c r="F51" s="357">
        <v>495484.94500000001</v>
      </c>
      <c r="G51" s="365"/>
      <c r="H51" s="365"/>
      <c r="I51" s="357">
        <v>58479.027000000002</v>
      </c>
    </row>
    <row r="52" spans="1:9" ht="17.25" x14ac:dyDescent="0.25">
      <c r="A52" s="494"/>
      <c r="B52" s="495"/>
      <c r="C52" s="360" t="s">
        <v>857</v>
      </c>
      <c r="D52" s="365"/>
      <c r="E52" s="365"/>
      <c r="F52" s="357">
        <v>-35343.493999999999</v>
      </c>
      <c r="G52" s="365"/>
      <c r="H52" s="365"/>
      <c r="I52" s="357">
        <v>24625.851999999999</v>
      </c>
    </row>
    <row r="53" spans="1:9" x14ac:dyDescent="0.25">
      <c r="B53" s="367"/>
      <c r="C53" s="368"/>
      <c r="D53" s="369"/>
      <c r="E53" s="369"/>
      <c r="F53" s="369"/>
      <c r="G53" s="369"/>
      <c r="H53" s="369"/>
      <c r="I53" s="369"/>
    </row>
    <row r="54" spans="1:9" ht="17.25" x14ac:dyDescent="0.25">
      <c r="A54" s="477" t="s">
        <v>866</v>
      </c>
      <c r="B54" s="478"/>
      <c r="C54" s="478"/>
      <c r="D54" s="478"/>
      <c r="E54" s="478"/>
      <c r="F54" s="478"/>
      <c r="G54" s="478"/>
      <c r="H54" s="479"/>
    </row>
    <row r="55" spans="1:9" x14ac:dyDescent="0.25">
      <c r="A55" s="370" t="s">
        <v>867</v>
      </c>
      <c r="B55" s="371"/>
      <c r="C55" s="371"/>
      <c r="D55" s="371"/>
      <c r="E55" s="371"/>
      <c r="F55" s="371"/>
      <c r="G55" s="372"/>
      <c r="H55" s="373">
        <v>0.35</v>
      </c>
    </row>
    <row r="56" spans="1:9" ht="6.75" customHeight="1" x14ac:dyDescent="0.25">
      <c r="A56" s="374"/>
      <c r="B56" s="374"/>
      <c r="C56" s="375"/>
      <c r="D56" s="375"/>
      <c r="E56" s="375"/>
      <c r="F56" s="375"/>
      <c r="G56" s="375"/>
      <c r="H56" s="375"/>
    </row>
    <row r="57" spans="1:9" ht="40.9" customHeight="1" x14ac:dyDescent="0.25">
      <c r="A57" s="493" t="s">
        <v>868</v>
      </c>
      <c r="B57" s="493"/>
      <c r="C57" s="493"/>
      <c r="D57" s="493"/>
      <c r="E57" s="493"/>
      <c r="F57" s="493"/>
      <c r="G57" s="493"/>
      <c r="H57" s="493"/>
      <c r="I57" s="376"/>
    </row>
    <row r="58" spans="1:9" ht="39" customHeight="1" x14ac:dyDescent="0.25">
      <c r="A58" s="493" t="s">
        <v>869</v>
      </c>
      <c r="B58" s="493"/>
      <c r="C58" s="493"/>
      <c r="D58" s="493"/>
      <c r="E58" s="493"/>
      <c r="F58" s="493"/>
      <c r="G58" s="493"/>
      <c r="H58" s="493"/>
      <c r="I58" s="376"/>
    </row>
    <row r="59" spans="1:9" ht="13.5" customHeight="1" x14ac:dyDescent="0.25">
      <c r="A59" s="493" t="s">
        <v>870</v>
      </c>
      <c r="B59" s="493"/>
      <c r="C59" s="493"/>
      <c r="D59" s="493"/>
      <c r="E59" s="493"/>
      <c r="F59" s="493"/>
      <c r="G59" s="493"/>
      <c r="H59" s="493"/>
      <c r="I59" s="376"/>
    </row>
    <row r="60" spans="1:9" ht="23.45" customHeight="1" x14ac:dyDescent="0.25">
      <c r="A60" s="493" t="s">
        <v>871</v>
      </c>
      <c r="B60" s="493"/>
      <c r="C60" s="493"/>
      <c r="D60" s="493"/>
      <c r="E60" s="493"/>
      <c r="F60" s="493"/>
      <c r="G60" s="493"/>
      <c r="H60" s="493"/>
      <c r="I60" s="376"/>
    </row>
    <row r="61" spans="1:9" ht="15" customHeight="1" x14ac:dyDescent="0.25">
      <c r="A61" s="493" t="s">
        <v>872</v>
      </c>
      <c r="B61" s="493"/>
      <c r="C61" s="493"/>
      <c r="D61" s="493"/>
      <c r="E61" s="493"/>
      <c r="F61" s="493"/>
      <c r="G61" s="493"/>
      <c r="H61" s="493"/>
    </row>
    <row r="62" spans="1:9" x14ac:dyDescent="0.25">
      <c r="A62" s="493" t="s">
        <v>873</v>
      </c>
      <c r="B62" s="493"/>
      <c r="C62" s="493"/>
      <c r="D62" s="493"/>
      <c r="E62" s="493"/>
      <c r="F62" s="493"/>
      <c r="G62" s="493"/>
      <c r="H62" s="493"/>
      <c r="I62" s="376"/>
    </row>
    <row r="63" spans="1:9" x14ac:dyDescent="0.25">
      <c r="A63" s="493" t="s">
        <v>874</v>
      </c>
      <c r="B63" s="493"/>
      <c r="C63" s="493"/>
      <c r="D63" s="493"/>
      <c r="E63" s="493"/>
      <c r="F63" s="493"/>
      <c r="G63" s="493"/>
      <c r="H63" s="493"/>
      <c r="I63" s="376"/>
    </row>
    <row r="64" spans="1:9" ht="27" customHeight="1" x14ac:dyDescent="0.25">
      <c r="A64" s="493" t="s">
        <v>875</v>
      </c>
      <c r="B64" s="493"/>
      <c r="C64" s="493"/>
      <c r="D64" s="493"/>
      <c r="E64" s="493"/>
      <c r="F64" s="493"/>
      <c r="G64" s="493"/>
      <c r="H64" s="493"/>
      <c r="I64" s="376"/>
    </row>
    <row r="65" spans="1:9" ht="12" customHeight="1" x14ac:dyDescent="0.25">
      <c r="A65" s="493" t="s">
        <v>876</v>
      </c>
      <c r="B65" s="493"/>
      <c r="C65" s="493"/>
      <c r="D65" s="493"/>
      <c r="E65" s="493"/>
      <c r="F65" s="493"/>
      <c r="G65" s="493"/>
      <c r="H65" s="493"/>
      <c r="I65" s="376"/>
    </row>
    <row r="66" spans="1:9" ht="25.5" customHeight="1" x14ac:dyDescent="0.25">
      <c r="A66" s="493" t="s">
        <v>877</v>
      </c>
      <c r="B66" s="493"/>
      <c r="C66" s="493"/>
      <c r="D66" s="493"/>
      <c r="E66" s="493"/>
      <c r="F66" s="493"/>
      <c r="G66" s="493"/>
      <c r="H66" s="493"/>
      <c r="I66" s="376"/>
    </row>
    <row r="67" spans="1:9" ht="26.25" customHeight="1" x14ac:dyDescent="0.25">
      <c r="A67" s="493" t="s">
        <v>878</v>
      </c>
      <c r="B67" s="493"/>
      <c r="C67" s="493"/>
      <c r="D67" s="493"/>
      <c r="E67" s="493"/>
      <c r="F67" s="493"/>
      <c r="G67" s="493"/>
      <c r="H67" s="493"/>
      <c r="I67" s="376"/>
    </row>
    <row r="68" spans="1:9" ht="30" customHeight="1" x14ac:dyDescent="0.25">
      <c r="A68" s="493" t="s">
        <v>879</v>
      </c>
      <c r="B68" s="493"/>
      <c r="C68" s="493"/>
      <c r="D68" s="493"/>
      <c r="E68" s="493"/>
      <c r="F68" s="493"/>
      <c r="G68" s="493"/>
      <c r="H68" s="493"/>
      <c r="I68" s="376"/>
    </row>
    <row r="69" spans="1:9" ht="36" customHeight="1" x14ac:dyDescent="0.25">
      <c r="A69" s="493" t="s">
        <v>880</v>
      </c>
      <c r="B69" s="493"/>
      <c r="C69" s="493"/>
      <c r="D69" s="493"/>
      <c r="E69" s="493"/>
      <c r="F69" s="493"/>
      <c r="G69" s="493"/>
      <c r="H69" s="493"/>
      <c r="I69" s="376"/>
    </row>
  </sheetData>
  <mergeCells count="41">
    <mergeCell ref="A4:H4"/>
    <mergeCell ref="A6:A12"/>
    <mergeCell ref="B6:B10"/>
    <mergeCell ref="B12:C12"/>
    <mergeCell ref="A13:A19"/>
    <mergeCell ref="B13:B17"/>
    <mergeCell ref="B19:C19"/>
    <mergeCell ref="A20:A26"/>
    <mergeCell ref="B20:B23"/>
    <mergeCell ref="B24:B26"/>
    <mergeCell ref="A28:I28"/>
    <mergeCell ref="A29:A31"/>
    <mergeCell ref="B29:B31"/>
    <mergeCell ref="C29:C31"/>
    <mergeCell ref="D29:F29"/>
    <mergeCell ref="G29:I29"/>
    <mergeCell ref="D30:F30"/>
    <mergeCell ref="G30:I30"/>
    <mergeCell ref="A32:A38"/>
    <mergeCell ref="B32:B36"/>
    <mergeCell ref="B38:C38"/>
    <mergeCell ref="A39:A45"/>
    <mergeCell ref="B39:B43"/>
    <mergeCell ref="B45:C45"/>
    <mergeCell ref="A64:H64"/>
    <mergeCell ref="A46:A52"/>
    <mergeCell ref="B46:B49"/>
    <mergeCell ref="B50:B52"/>
    <mergeCell ref="A54:H54"/>
    <mergeCell ref="A57:H57"/>
    <mergeCell ref="A58:H58"/>
    <mergeCell ref="A59:H59"/>
    <mergeCell ref="A60:H60"/>
    <mergeCell ref="A61:H61"/>
    <mergeCell ref="A62:H62"/>
    <mergeCell ref="A63:H63"/>
    <mergeCell ref="A65:H65"/>
    <mergeCell ref="A66:H66"/>
    <mergeCell ref="A67:H67"/>
    <mergeCell ref="A68:H68"/>
    <mergeCell ref="A69:H69"/>
  </mergeCells>
  <printOptions horizontalCentered="1"/>
  <pageMargins left="0.23622047244094491" right="0.23622047244094491" top="0.74803149606299213" bottom="0.74803149606299213" header="0.31496062992125984" footer="0.31496062992125984"/>
  <pageSetup paperSize="9" fitToHeight="40" orientation="landscape" r:id="rId1"/>
  <headerFooter>
    <oddHeader>&amp;L&amp;G</oddHeader>
    <oddFooter>&amp;C&amp;10&amp;P of &amp;N</oddFooter>
  </headerFooter>
  <rowBreaks count="2" manualBreakCount="2">
    <brk id="27" max="8" man="1"/>
    <brk id="53"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86FA-0D55-43E3-8BE5-6D2382381C3C}">
  <sheetPr>
    <tabColor rgb="FFFFC000"/>
    <pageSetUpPr fitToPage="1"/>
  </sheetPr>
  <dimension ref="A1:F68"/>
  <sheetViews>
    <sheetView view="pageBreakPreview" zoomScale="80" zoomScaleNormal="100" zoomScaleSheetLayoutView="80" workbookViewId="0">
      <pane ySplit="3" topLeftCell="A4" activePane="bottomLeft" state="frozen"/>
      <selection activeCell="A65" sqref="A65"/>
      <selection pane="bottomLeft" activeCell="A65" sqref="A65"/>
    </sheetView>
  </sheetViews>
  <sheetFormatPr defaultColWidth="9.140625" defaultRowHeight="15" x14ac:dyDescent="0.25"/>
  <cols>
    <col min="1" max="1" width="48.5703125" customWidth="1"/>
    <col min="2" max="6" width="16.42578125" customWidth="1"/>
    <col min="7" max="9" width="19.7109375" customWidth="1"/>
    <col min="10" max="11" width="17.85546875" customWidth="1"/>
  </cols>
  <sheetData>
    <row r="1" spans="1:6" ht="18.75" x14ac:dyDescent="0.25">
      <c r="A1" s="1" t="s">
        <v>721</v>
      </c>
      <c r="B1" s="15"/>
      <c r="C1" s="15"/>
      <c r="D1" s="15"/>
      <c r="E1" s="15"/>
      <c r="F1" s="15"/>
    </row>
    <row r="2" spans="1:6" x14ac:dyDescent="0.25">
      <c r="A2" s="302" t="s">
        <v>881</v>
      </c>
      <c r="B2" s="15"/>
      <c r="C2" s="15"/>
      <c r="D2" s="15"/>
      <c r="E2" s="15"/>
      <c r="F2" s="15"/>
    </row>
    <row r="3" spans="1:6" x14ac:dyDescent="0.25">
      <c r="A3" s="15"/>
      <c r="B3" s="15"/>
      <c r="C3" s="15"/>
      <c r="D3" s="15"/>
      <c r="E3" s="15"/>
      <c r="F3" s="15"/>
    </row>
    <row r="4" spans="1:6" ht="15.75" x14ac:dyDescent="0.25">
      <c r="A4" s="514" t="s">
        <v>882</v>
      </c>
      <c r="B4" s="515"/>
      <c r="C4" s="515"/>
      <c r="D4" s="515"/>
      <c r="E4" s="515"/>
      <c r="F4" s="516"/>
    </row>
    <row r="5" spans="1:6" x14ac:dyDescent="0.25">
      <c r="A5" s="345" t="s">
        <v>827</v>
      </c>
      <c r="B5" s="345">
        <v>2018</v>
      </c>
      <c r="C5" s="345">
        <v>2019</v>
      </c>
      <c r="D5" s="345">
        <v>2020</v>
      </c>
      <c r="E5" s="345">
        <v>2021</v>
      </c>
      <c r="F5" s="345">
        <v>2022</v>
      </c>
    </row>
    <row r="6" spans="1:6" ht="17.25" x14ac:dyDescent="0.25">
      <c r="A6" s="127" t="s">
        <v>883</v>
      </c>
      <c r="B6" s="309">
        <v>13</v>
      </c>
      <c r="C6" s="309">
        <v>17</v>
      </c>
      <c r="D6" s="309">
        <v>8</v>
      </c>
      <c r="E6" s="309">
        <v>4</v>
      </c>
      <c r="F6" s="348">
        <v>4</v>
      </c>
    </row>
    <row r="7" spans="1:6" ht="17.25" x14ac:dyDescent="0.25">
      <c r="A7" s="127" t="s">
        <v>884</v>
      </c>
      <c r="B7" s="377">
        <v>3.6700564643132934E-2</v>
      </c>
      <c r="C7" s="377">
        <v>4.6546384450905934E-2</v>
      </c>
      <c r="D7" s="377">
        <v>2.6892238796920438E-2</v>
      </c>
      <c r="E7" s="377">
        <v>1.4212874638794596E-2</v>
      </c>
      <c r="F7" s="378">
        <v>1.2887590278979896E-2</v>
      </c>
    </row>
    <row r="8" spans="1:6" ht="17.25" x14ac:dyDescent="0.25">
      <c r="A8" s="127" t="s">
        <v>885</v>
      </c>
      <c r="B8" s="379">
        <v>1135</v>
      </c>
      <c r="C8" s="379">
        <v>1055</v>
      </c>
      <c r="D8" s="379">
        <v>797</v>
      </c>
      <c r="E8" s="379">
        <v>668</v>
      </c>
      <c r="F8" s="380">
        <v>688</v>
      </c>
    </row>
    <row r="9" spans="1:6" ht="17.25" x14ac:dyDescent="0.25">
      <c r="A9" s="127" t="s">
        <v>886</v>
      </c>
      <c r="B9" s="381">
        <v>3.2042416053812213</v>
      </c>
      <c r="C9" s="381">
        <v>2.8886138585709271</v>
      </c>
      <c r="D9" s="381">
        <v>2.679139290143199</v>
      </c>
      <c r="E9" s="381">
        <v>2.3735500646786978</v>
      </c>
      <c r="F9" s="382">
        <v>2.2166655279845418</v>
      </c>
    </row>
    <row r="10" spans="1:6" ht="17.25" x14ac:dyDescent="0.25">
      <c r="A10" s="127" t="s">
        <v>887</v>
      </c>
      <c r="B10" s="309">
        <v>378</v>
      </c>
      <c r="C10" s="309">
        <v>366</v>
      </c>
      <c r="D10" s="309">
        <v>281</v>
      </c>
      <c r="E10" s="309">
        <v>232</v>
      </c>
      <c r="F10" s="348">
        <v>260</v>
      </c>
    </row>
    <row r="11" spans="1:6" ht="17.25" x14ac:dyDescent="0.25">
      <c r="A11" s="127" t="s">
        <v>888</v>
      </c>
      <c r="B11" s="383">
        <v>1.0671394950080191</v>
      </c>
      <c r="C11" s="383">
        <v>1.002116277001857</v>
      </c>
      <c r="D11" s="383">
        <v>0.9445898877418305</v>
      </c>
      <c r="E11" s="383">
        <v>0.82434672905008655</v>
      </c>
      <c r="F11" s="384">
        <v>0.83769336813369311</v>
      </c>
    </row>
    <row r="12" spans="1:6" ht="17.25" x14ac:dyDescent="0.25">
      <c r="A12" s="127" t="s">
        <v>889</v>
      </c>
      <c r="B12" s="385" t="s">
        <v>319</v>
      </c>
      <c r="C12" s="385" t="s">
        <v>319</v>
      </c>
      <c r="D12" s="385" t="s">
        <v>319</v>
      </c>
      <c r="E12" s="386">
        <v>30</v>
      </c>
      <c r="F12" s="386">
        <v>24</v>
      </c>
    </row>
    <row r="13" spans="1:6" ht="32.25" x14ac:dyDescent="0.25">
      <c r="A13" s="127" t="s">
        <v>890</v>
      </c>
      <c r="B13" s="385" t="s">
        <v>319</v>
      </c>
      <c r="C13" s="385" t="s">
        <v>319</v>
      </c>
      <c r="D13" s="385" t="s">
        <v>319</v>
      </c>
      <c r="E13" s="384">
        <v>0.1065965597909595</v>
      </c>
      <c r="F13" s="384">
        <v>7.7325541673901793E-2</v>
      </c>
    </row>
    <row r="14" spans="1:6" ht="17.25" x14ac:dyDescent="0.25">
      <c r="A14" s="127" t="s">
        <v>891</v>
      </c>
      <c r="B14" s="387">
        <v>432</v>
      </c>
      <c r="C14" s="387">
        <v>574</v>
      </c>
      <c r="D14" s="387">
        <v>398</v>
      </c>
      <c r="E14" s="387">
        <v>385</v>
      </c>
      <c r="F14" s="388">
        <v>464</v>
      </c>
    </row>
    <row r="15" spans="1:6" ht="17.25" x14ac:dyDescent="0.25">
      <c r="A15" s="127" t="s">
        <v>892</v>
      </c>
      <c r="B15" s="379">
        <v>354217983.46724999</v>
      </c>
      <c r="C15" s="379">
        <v>365227078.33366698</v>
      </c>
      <c r="D15" s="379">
        <v>297483599.65166301</v>
      </c>
      <c r="E15" s="379">
        <v>281434973.68800002</v>
      </c>
      <c r="F15" s="380">
        <v>310376099.28709</v>
      </c>
    </row>
    <row r="16" spans="1:6" x14ac:dyDescent="0.25">
      <c r="A16" s="15"/>
      <c r="B16" s="15"/>
      <c r="C16" s="15"/>
      <c r="D16" s="15"/>
      <c r="E16" s="15"/>
      <c r="F16" s="15"/>
    </row>
    <row r="17" spans="1:6" ht="15.75" x14ac:dyDescent="0.25">
      <c r="A17" s="517" t="s">
        <v>893</v>
      </c>
      <c r="B17" s="518"/>
      <c r="C17" s="518"/>
      <c r="D17" s="519"/>
      <c r="E17" s="25"/>
      <c r="F17" s="25"/>
    </row>
    <row r="18" spans="1:6" x14ac:dyDescent="0.25">
      <c r="A18" s="345" t="s">
        <v>827</v>
      </c>
      <c r="B18" s="389" t="s">
        <v>49</v>
      </c>
      <c r="C18" s="389" t="s">
        <v>557</v>
      </c>
      <c r="D18" s="389" t="s">
        <v>894</v>
      </c>
    </row>
    <row r="19" spans="1:6" ht="17.25" x14ac:dyDescent="0.25">
      <c r="A19" s="127" t="s">
        <v>883</v>
      </c>
      <c r="B19" s="309">
        <v>3</v>
      </c>
      <c r="C19" s="309">
        <v>1</v>
      </c>
      <c r="D19" s="309">
        <v>4</v>
      </c>
    </row>
    <row r="20" spans="1:6" ht="17.25" x14ac:dyDescent="0.25">
      <c r="A20" s="127" t="s">
        <v>884</v>
      </c>
      <c r="B20" s="377">
        <v>1.9084549221111177E-2</v>
      </c>
      <c r="C20" s="377">
        <v>6.5282301177092611E-3</v>
      </c>
      <c r="D20" s="377">
        <v>1.2887590278983632E-2</v>
      </c>
    </row>
    <row r="21" spans="1:6" ht="17.25" x14ac:dyDescent="0.25">
      <c r="A21" s="127" t="s">
        <v>885</v>
      </c>
      <c r="B21" s="309">
        <v>347</v>
      </c>
      <c r="C21" s="309">
        <v>341</v>
      </c>
      <c r="D21" s="309">
        <v>688</v>
      </c>
    </row>
    <row r="22" spans="1:6" ht="17.25" x14ac:dyDescent="0.25">
      <c r="A22" s="127" t="s">
        <v>886</v>
      </c>
      <c r="B22" s="381">
        <v>2.207446</v>
      </c>
      <c r="C22" s="381">
        <v>2.2261259999999998</v>
      </c>
      <c r="D22" s="381">
        <v>2.216666</v>
      </c>
    </row>
    <row r="23" spans="1:6" ht="17.25" x14ac:dyDescent="0.25">
      <c r="A23" s="127" t="s">
        <v>887</v>
      </c>
      <c r="B23" s="309">
        <v>155</v>
      </c>
      <c r="C23" s="309">
        <v>105</v>
      </c>
      <c r="D23" s="309">
        <v>260</v>
      </c>
    </row>
    <row r="24" spans="1:6" ht="17.25" x14ac:dyDescent="0.25">
      <c r="A24" s="127" t="s">
        <v>888</v>
      </c>
      <c r="B24" s="383">
        <v>0.98603499999999999</v>
      </c>
      <c r="C24" s="383">
        <v>0.68546399999999996</v>
      </c>
      <c r="D24" s="383">
        <v>0.83769300000000002</v>
      </c>
    </row>
    <row r="25" spans="1:6" ht="17.25" x14ac:dyDescent="0.25">
      <c r="A25" s="127" t="s">
        <v>889</v>
      </c>
      <c r="B25" s="390">
        <v>16</v>
      </c>
      <c r="C25" s="390">
        <v>8</v>
      </c>
      <c r="D25" s="390">
        <v>24</v>
      </c>
    </row>
    <row r="26" spans="1:6" ht="32.25" x14ac:dyDescent="0.25">
      <c r="A26" s="127" t="s">
        <v>890</v>
      </c>
      <c r="B26" s="383">
        <v>0.10178426251259295</v>
      </c>
      <c r="C26" s="383">
        <v>5.2225840941674088E-2</v>
      </c>
      <c r="D26" s="383">
        <v>7.7325541673901793E-2</v>
      </c>
    </row>
    <row r="27" spans="1:6" ht="17.25" x14ac:dyDescent="0.25">
      <c r="A27" s="127" t="s">
        <v>891</v>
      </c>
      <c r="B27" s="390">
        <v>237</v>
      </c>
      <c r="C27" s="390">
        <v>227</v>
      </c>
      <c r="D27" s="390">
        <v>464</v>
      </c>
    </row>
    <row r="28" spans="1:6" ht="17.25" x14ac:dyDescent="0.25">
      <c r="A28" s="127" t="s">
        <v>892</v>
      </c>
      <c r="B28" s="379">
        <v>157195224.537</v>
      </c>
      <c r="C28" s="379">
        <v>153180874.75</v>
      </c>
      <c r="D28" s="379">
        <v>310376099.287</v>
      </c>
    </row>
    <row r="29" spans="1:6" x14ac:dyDescent="0.25">
      <c r="A29" s="15"/>
      <c r="B29" s="15"/>
      <c r="C29" s="391"/>
      <c r="D29" s="392"/>
      <c r="E29" s="393"/>
      <c r="F29" s="15"/>
    </row>
    <row r="30" spans="1:6" ht="15.75" x14ac:dyDescent="0.25">
      <c r="A30" s="514" t="s">
        <v>895</v>
      </c>
      <c r="B30" s="515"/>
      <c r="C30" s="515"/>
      <c r="D30" s="515"/>
      <c r="E30" s="515"/>
      <c r="F30" s="516"/>
    </row>
    <row r="31" spans="1:6" x14ac:dyDescent="0.25">
      <c r="A31" s="345" t="s">
        <v>827</v>
      </c>
      <c r="B31" s="345">
        <v>2018</v>
      </c>
      <c r="C31" s="345">
        <v>2019</v>
      </c>
      <c r="D31" s="345">
        <v>2020</v>
      </c>
      <c r="E31" s="345">
        <v>2021</v>
      </c>
      <c r="F31" s="345">
        <v>2022</v>
      </c>
    </row>
    <row r="32" spans="1:6" x14ac:dyDescent="0.25">
      <c r="A32" s="127" t="s">
        <v>579</v>
      </c>
      <c r="B32" s="309">
        <v>0</v>
      </c>
      <c r="C32" s="309">
        <v>1</v>
      </c>
      <c r="D32" s="309">
        <v>0</v>
      </c>
      <c r="E32" s="309">
        <v>0</v>
      </c>
      <c r="F32" s="348">
        <v>0</v>
      </c>
    </row>
    <row r="33" spans="1:6" ht="17.25" x14ac:dyDescent="0.25">
      <c r="A33" s="127" t="s">
        <v>896</v>
      </c>
      <c r="B33" s="383">
        <v>9.3162971786414361E-2</v>
      </c>
      <c r="C33" s="383">
        <v>0.29296841977923144</v>
      </c>
      <c r="D33" s="383">
        <v>0.41682970135226682</v>
      </c>
      <c r="E33" s="383">
        <v>0.38730083390715275</v>
      </c>
      <c r="F33" s="384">
        <v>0.31252406426526247</v>
      </c>
    </row>
    <row r="34" spans="1:6" x14ac:dyDescent="0.25">
      <c r="A34" s="127" t="s">
        <v>897</v>
      </c>
      <c r="B34" s="309">
        <v>1</v>
      </c>
      <c r="C34" s="309">
        <v>0</v>
      </c>
      <c r="D34" s="390">
        <v>0</v>
      </c>
      <c r="E34" s="390">
        <v>2</v>
      </c>
      <c r="F34" s="386">
        <v>3</v>
      </c>
    </row>
    <row r="35" spans="1:6" x14ac:dyDescent="0.25">
      <c r="A35" s="127" t="s">
        <v>898</v>
      </c>
      <c r="B35" s="309">
        <v>2</v>
      </c>
      <c r="C35" s="309">
        <v>0</v>
      </c>
      <c r="D35" s="390">
        <v>2</v>
      </c>
      <c r="E35" s="390">
        <v>5</v>
      </c>
      <c r="F35" s="386">
        <v>3</v>
      </c>
    </row>
    <row r="36" spans="1:6" x14ac:dyDescent="0.25">
      <c r="A36" s="127" t="s">
        <v>899</v>
      </c>
      <c r="B36" s="309">
        <v>11</v>
      </c>
      <c r="C36" s="309">
        <v>29</v>
      </c>
      <c r="D36" s="390">
        <v>33</v>
      </c>
      <c r="E36" s="390">
        <v>29</v>
      </c>
      <c r="F36" s="386">
        <v>18</v>
      </c>
    </row>
    <row r="37" spans="1:6" x14ac:dyDescent="0.25">
      <c r="A37" s="127" t="s">
        <v>900</v>
      </c>
      <c r="B37" s="309">
        <v>0</v>
      </c>
      <c r="C37" s="309">
        <v>3</v>
      </c>
      <c r="D37" s="390">
        <v>1</v>
      </c>
      <c r="E37" s="390">
        <v>0</v>
      </c>
      <c r="F37" s="386">
        <v>4</v>
      </c>
    </row>
    <row r="38" spans="1:6" x14ac:dyDescent="0.25">
      <c r="A38" s="127" t="s">
        <v>901</v>
      </c>
      <c r="B38" s="309">
        <v>6</v>
      </c>
      <c r="C38" s="309">
        <v>6</v>
      </c>
      <c r="D38" s="390">
        <v>4</v>
      </c>
      <c r="E38" s="390">
        <v>1</v>
      </c>
      <c r="F38" s="386">
        <v>2</v>
      </c>
    </row>
    <row r="39" spans="1:6" x14ac:dyDescent="0.25">
      <c r="A39" s="127" t="s">
        <v>902</v>
      </c>
      <c r="B39" s="309">
        <v>0</v>
      </c>
      <c r="C39" s="309">
        <v>0</v>
      </c>
      <c r="D39" s="390">
        <v>0</v>
      </c>
      <c r="E39" s="390">
        <v>0</v>
      </c>
      <c r="F39" s="386">
        <v>1</v>
      </c>
    </row>
    <row r="40" spans="1:6" ht="30" x14ac:dyDescent="0.25">
      <c r="A40" s="127" t="s">
        <v>903</v>
      </c>
      <c r="B40" s="309">
        <v>13</v>
      </c>
      <c r="C40" s="309">
        <v>33</v>
      </c>
      <c r="D40" s="390">
        <v>55</v>
      </c>
      <c r="E40" s="390">
        <v>68</v>
      </c>
      <c r="F40" s="386">
        <v>63</v>
      </c>
    </row>
    <row r="41" spans="1:6" x14ac:dyDescent="0.25">
      <c r="A41" s="127" t="s">
        <v>904</v>
      </c>
      <c r="B41" s="309">
        <v>0</v>
      </c>
      <c r="C41" s="309">
        <v>36</v>
      </c>
      <c r="D41" s="390">
        <v>29</v>
      </c>
      <c r="E41" s="390">
        <v>4</v>
      </c>
      <c r="F41" s="386">
        <v>3</v>
      </c>
    </row>
    <row r="42" spans="1:6" x14ac:dyDescent="0.25">
      <c r="A42" s="351" t="s">
        <v>905</v>
      </c>
      <c r="B42" s="348">
        <v>33</v>
      </c>
      <c r="C42" s="348">
        <v>107</v>
      </c>
      <c r="D42" s="386">
        <v>124</v>
      </c>
      <c r="E42" s="386">
        <v>109</v>
      </c>
      <c r="F42" s="386">
        <v>97</v>
      </c>
    </row>
    <row r="43" spans="1:6" x14ac:dyDescent="0.25">
      <c r="A43" s="15"/>
      <c r="B43" s="15"/>
      <c r="C43" s="391"/>
      <c r="D43" s="392"/>
      <c r="E43" s="393"/>
      <c r="F43" s="15"/>
    </row>
    <row r="44" spans="1:6" ht="15.75" x14ac:dyDescent="0.25">
      <c r="A44" s="520" t="s">
        <v>906</v>
      </c>
      <c r="B44" s="521"/>
      <c r="C44" s="521"/>
      <c r="D44" s="522"/>
    </row>
    <row r="45" spans="1:6" x14ac:dyDescent="0.25">
      <c r="A45" s="345" t="s">
        <v>827</v>
      </c>
      <c r="B45" s="389" t="s">
        <v>49</v>
      </c>
      <c r="C45" s="389" t="s">
        <v>557</v>
      </c>
      <c r="D45" s="389" t="s">
        <v>894</v>
      </c>
    </row>
    <row r="46" spans="1:6" x14ac:dyDescent="0.25">
      <c r="A46" s="127" t="s">
        <v>579</v>
      </c>
      <c r="B46" s="309">
        <v>0</v>
      </c>
      <c r="C46" s="309">
        <v>0</v>
      </c>
      <c r="D46" s="309">
        <v>0</v>
      </c>
    </row>
    <row r="47" spans="1:6" ht="17.25" x14ac:dyDescent="0.25">
      <c r="A47" s="127" t="s">
        <v>907</v>
      </c>
      <c r="B47" s="383">
        <v>0.58526</v>
      </c>
      <c r="C47" s="383">
        <v>3.2641000000000003E-2</v>
      </c>
      <c r="D47" s="383">
        <v>0.31252400000000002</v>
      </c>
    </row>
    <row r="48" spans="1:6" x14ac:dyDescent="0.25">
      <c r="A48" s="127" t="s">
        <v>897</v>
      </c>
      <c r="B48" s="309">
        <v>3</v>
      </c>
      <c r="C48" s="309">
        <v>0</v>
      </c>
      <c r="D48" s="390">
        <v>3</v>
      </c>
    </row>
    <row r="49" spans="1:6" x14ac:dyDescent="0.25">
      <c r="A49" s="127" t="s">
        <v>898</v>
      </c>
      <c r="B49" s="309">
        <v>3</v>
      </c>
      <c r="C49" s="309">
        <v>0</v>
      </c>
      <c r="D49" s="390">
        <v>3</v>
      </c>
    </row>
    <row r="50" spans="1:6" x14ac:dyDescent="0.25">
      <c r="A50" s="127" t="s">
        <v>899</v>
      </c>
      <c r="B50" s="309">
        <v>18</v>
      </c>
      <c r="C50" s="309">
        <v>0</v>
      </c>
      <c r="D50" s="390">
        <v>18</v>
      </c>
    </row>
    <row r="51" spans="1:6" x14ac:dyDescent="0.25">
      <c r="A51" s="127" t="s">
        <v>900</v>
      </c>
      <c r="B51" s="309">
        <v>4</v>
      </c>
      <c r="C51" s="309">
        <v>0</v>
      </c>
      <c r="D51" s="390">
        <v>4</v>
      </c>
    </row>
    <row r="52" spans="1:6" x14ac:dyDescent="0.25">
      <c r="A52" s="127" t="s">
        <v>901</v>
      </c>
      <c r="B52" s="309">
        <v>2</v>
      </c>
      <c r="C52" s="309">
        <v>0</v>
      </c>
      <c r="D52" s="390">
        <v>2</v>
      </c>
    </row>
    <row r="53" spans="1:6" x14ac:dyDescent="0.25">
      <c r="A53" s="127" t="s">
        <v>902</v>
      </c>
      <c r="B53" s="309">
        <v>1</v>
      </c>
      <c r="C53" s="309">
        <v>0</v>
      </c>
      <c r="D53" s="390">
        <v>1</v>
      </c>
    </row>
    <row r="54" spans="1:6" ht="30" x14ac:dyDescent="0.25">
      <c r="A54" s="127" t="s">
        <v>903</v>
      </c>
      <c r="B54" s="309">
        <v>60</v>
      </c>
      <c r="C54" s="309">
        <v>3</v>
      </c>
      <c r="D54" s="390">
        <v>63</v>
      </c>
    </row>
    <row r="55" spans="1:6" x14ac:dyDescent="0.25">
      <c r="A55" s="127" t="s">
        <v>904</v>
      </c>
      <c r="B55" s="309">
        <v>1</v>
      </c>
      <c r="C55" s="309">
        <v>2</v>
      </c>
      <c r="D55" s="390">
        <v>3</v>
      </c>
    </row>
    <row r="56" spans="1:6" x14ac:dyDescent="0.25">
      <c r="A56" s="351" t="s">
        <v>905</v>
      </c>
      <c r="B56" s="348">
        <v>92</v>
      </c>
      <c r="C56" s="348">
        <v>5</v>
      </c>
      <c r="D56" s="386">
        <v>97</v>
      </c>
    </row>
    <row r="57" spans="1:6" x14ac:dyDescent="0.25">
      <c r="A57" s="397"/>
      <c r="B57" s="302"/>
      <c r="C57" s="302"/>
      <c r="D57" s="395"/>
    </row>
    <row r="58" spans="1:6" ht="15.75" x14ac:dyDescent="0.25">
      <c r="A58" s="514" t="s">
        <v>908</v>
      </c>
      <c r="B58" s="515"/>
      <c r="C58" s="515"/>
      <c r="D58" s="515"/>
      <c r="E58" s="515"/>
      <c r="F58" s="516"/>
    </row>
    <row r="59" spans="1:6" x14ac:dyDescent="0.25">
      <c r="A59" s="345" t="s">
        <v>827</v>
      </c>
      <c r="B59" s="345">
        <v>2018</v>
      </c>
      <c r="C59" s="345">
        <v>2019</v>
      </c>
      <c r="D59" s="345">
        <v>2020</v>
      </c>
      <c r="E59" s="345">
        <v>2021</v>
      </c>
      <c r="F59" s="345">
        <v>2022</v>
      </c>
    </row>
    <row r="60" spans="1:6" x14ac:dyDescent="0.25">
      <c r="A60" s="127" t="s">
        <v>909</v>
      </c>
      <c r="B60" s="377">
        <v>7.3401129286265864E-3</v>
      </c>
      <c r="C60" s="377">
        <v>9.3092768901811875E-3</v>
      </c>
      <c r="D60" s="377">
        <v>5.3784477593840883E-3</v>
      </c>
      <c r="E60" s="377">
        <v>2.8425749277589192E-3</v>
      </c>
      <c r="F60" s="378">
        <v>2.5775180557959789E-3</v>
      </c>
    </row>
    <row r="61" spans="1:6" x14ac:dyDescent="0.25">
      <c r="A61" s="127" t="s">
        <v>910</v>
      </c>
      <c r="B61" s="381">
        <v>0.64084832107624423</v>
      </c>
      <c r="C61" s="381">
        <v>0.5777227717141854</v>
      </c>
      <c r="D61" s="381">
        <v>0.53582785802863975</v>
      </c>
      <c r="E61" s="381">
        <v>0.4747100129357395</v>
      </c>
      <c r="F61" s="382">
        <v>0.44333310559690836</v>
      </c>
    </row>
    <row r="62" spans="1:6" ht="18" customHeight="1" x14ac:dyDescent="0.25">
      <c r="A62" s="127" t="s">
        <v>560</v>
      </c>
      <c r="B62" s="383">
        <v>0.2134278990016038</v>
      </c>
      <c r="C62" s="383">
        <v>0.20042325540037143</v>
      </c>
      <c r="D62" s="383">
        <v>0.18891797754836609</v>
      </c>
      <c r="E62" s="383">
        <v>0.1648693458100173</v>
      </c>
      <c r="F62" s="384">
        <v>0.16753867362673863</v>
      </c>
    </row>
    <row r="63" spans="1:6" ht="30" x14ac:dyDescent="0.25">
      <c r="A63" s="127" t="s">
        <v>911</v>
      </c>
      <c r="B63" s="385" t="s">
        <v>319</v>
      </c>
      <c r="C63" s="385" t="s">
        <v>319</v>
      </c>
      <c r="D63" s="385" t="s">
        <v>319</v>
      </c>
      <c r="E63" s="385">
        <v>2.1319311958191894E-2</v>
      </c>
      <c r="F63" s="398">
        <v>1.5465108334775875E-2</v>
      </c>
    </row>
    <row r="64" spans="1:6" x14ac:dyDescent="0.25">
      <c r="A64" s="127" t="s">
        <v>912</v>
      </c>
      <c r="B64" s="385">
        <v>1.8632594357282872E-2</v>
      </c>
      <c r="C64" s="385">
        <v>5.8593683955846292E-2</v>
      </c>
      <c r="D64" s="385">
        <v>8.3365940270453368E-2</v>
      </c>
      <c r="E64" s="385">
        <v>7.7460166781430542E-2</v>
      </c>
      <c r="F64" s="398">
        <v>6.2504812853052497E-2</v>
      </c>
    </row>
    <row r="65" spans="1:6" ht="6.75" customHeight="1" x14ac:dyDescent="0.25">
      <c r="A65" s="15"/>
      <c r="B65" s="15"/>
      <c r="C65" s="391"/>
      <c r="D65" s="392"/>
      <c r="E65" s="393"/>
      <c r="F65" s="15"/>
    </row>
    <row r="66" spans="1:6" ht="12" customHeight="1" x14ac:dyDescent="0.25">
      <c r="A66" s="475" t="s">
        <v>913</v>
      </c>
      <c r="B66" s="475"/>
      <c r="C66" s="475"/>
      <c r="D66" s="475"/>
      <c r="E66" s="475"/>
      <c r="F66" s="475"/>
    </row>
    <row r="67" spans="1:6" ht="15.6" customHeight="1" x14ac:dyDescent="0.25">
      <c r="A67" s="513" t="s">
        <v>914</v>
      </c>
      <c r="B67" s="513"/>
      <c r="C67" s="513"/>
      <c r="D67" s="513"/>
      <c r="E67" s="513"/>
      <c r="F67" s="513"/>
    </row>
    <row r="68" spans="1:6" ht="26.25" customHeight="1" x14ac:dyDescent="0.25">
      <c r="A68" s="475" t="s">
        <v>915</v>
      </c>
      <c r="B68" s="475"/>
      <c r="C68" s="475"/>
      <c r="D68" s="475"/>
      <c r="E68" s="475"/>
      <c r="F68" s="475"/>
    </row>
  </sheetData>
  <mergeCells count="8">
    <mergeCell ref="A67:F67"/>
    <mergeCell ref="A68:F68"/>
    <mergeCell ref="A4:F4"/>
    <mergeCell ref="A17:D17"/>
    <mergeCell ref="A30:F30"/>
    <mergeCell ref="A44:D44"/>
    <mergeCell ref="A58:F58"/>
    <mergeCell ref="A66:F66"/>
  </mergeCells>
  <printOptions horizontalCentered="1"/>
  <pageMargins left="0.23622047244094491" right="0.23622047244094491" top="0.74803149606299213" bottom="0.74803149606299213" header="0.31496062992125984" footer="0.31496062992125984"/>
  <pageSetup paperSize="9" fitToHeight="40" orientation="landscape" r:id="rId1"/>
  <headerFooter>
    <oddHeader>&amp;L&amp;G</oddHeader>
    <oddFooter>&amp;C&amp;10&amp;P of &amp;N</oddFooter>
  </headerFooter>
  <rowBreaks count="1" manualBreakCount="1">
    <brk id="29"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DEC0-7412-4261-B27C-3041FE8859AD}">
  <sheetPr>
    <tabColor rgb="FFFFC000"/>
  </sheetPr>
  <dimension ref="A1:H80"/>
  <sheetViews>
    <sheetView view="pageBreakPreview" zoomScale="80" zoomScaleNormal="100" zoomScaleSheetLayoutView="80" workbookViewId="0">
      <pane ySplit="3" topLeftCell="A4" activePane="bottomLeft" state="frozen"/>
      <selection activeCell="A65" sqref="A65"/>
      <selection pane="bottomLeft" activeCell="A65" sqref="A65"/>
    </sheetView>
  </sheetViews>
  <sheetFormatPr defaultColWidth="9.140625" defaultRowHeight="15" x14ac:dyDescent="0.25"/>
  <cols>
    <col min="1" max="1" width="24.7109375" customWidth="1"/>
    <col min="2" max="10" width="22.140625" customWidth="1"/>
    <col min="14" max="14" width="11.28515625" customWidth="1"/>
  </cols>
  <sheetData>
    <row r="1" spans="1:8" ht="18.75" x14ac:dyDescent="0.25">
      <c r="A1" s="1" t="s">
        <v>721</v>
      </c>
      <c r="B1" s="15"/>
      <c r="C1" s="15"/>
      <c r="D1" s="15"/>
      <c r="E1" s="15"/>
      <c r="F1" s="15"/>
      <c r="G1" s="15"/>
      <c r="H1" s="15"/>
    </row>
    <row r="2" spans="1:8" ht="17.25" x14ac:dyDescent="0.25">
      <c r="A2" s="302" t="s">
        <v>916</v>
      </c>
      <c r="B2" s="15"/>
      <c r="C2" s="15"/>
      <c r="D2" s="15"/>
      <c r="E2" s="15"/>
      <c r="F2" s="15"/>
      <c r="G2" s="15"/>
      <c r="H2" s="15"/>
    </row>
    <row r="3" spans="1:8" x14ac:dyDescent="0.25">
      <c r="A3" s="15"/>
      <c r="B3" s="15"/>
      <c r="C3" s="15"/>
      <c r="D3" s="15"/>
      <c r="E3" s="15"/>
      <c r="F3" s="15"/>
      <c r="G3" s="15"/>
      <c r="H3" s="15"/>
    </row>
    <row r="4" spans="1:8" ht="15.75" x14ac:dyDescent="0.25">
      <c r="A4" s="523" t="s">
        <v>917</v>
      </c>
      <c r="B4" s="523"/>
      <c r="C4" s="523"/>
      <c r="D4" s="523"/>
      <c r="E4" s="523"/>
      <c r="F4" s="523"/>
      <c r="G4" s="15"/>
      <c r="H4" s="15"/>
    </row>
    <row r="5" spans="1:8" x14ac:dyDescent="0.25">
      <c r="A5" s="400" t="s">
        <v>726</v>
      </c>
      <c r="B5" s="400">
        <v>2018</v>
      </c>
      <c r="C5" s="400">
        <v>2019</v>
      </c>
      <c r="D5" s="400">
        <v>2020</v>
      </c>
      <c r="E5" s="400">
        <v>2021</v>
      </c>
      <c r="F5" s="400">
        <v>2022</v>
      </c>
      <c r="G5" s="15"/>
      <c r="H5" s="15"/>
    </row>
    <row r="6" spans="1:8" x14ac:dyDescent="0.25">
      <c r="A6" s="309" t="s">
        <v>49</v>
      </c>
      <c r="B6" s="379">
        <v>86621</v>
      </c>
      <c r="C6" s="379">
        <v>89092</v>
      </c>
      <c r="D6" s="379">
        <v>87822</v>
      </c>
      <c r="E6" s="379">
        <v>81284</v>
      </c>
      <c r="F6" s="379">
        <v>81706</v>
      </c>
      <c r="G6" s="15"/>
      <c r="H6" s="15"/>
    </row>
    <row r="7" spans="1:8" x14ac:dyDescent="0.25">
      <c r="A7" s="309" t="s">
        <v>557</v>
      </c>
      <c r="B7" s="379">
        <v>71887</v>
      </c>
      <c r="C7" s="379">
        <v>70253</v>
      </c>
      <c r="D7" s="379">
        <v>56300</v>
      </c>
      <c r="E7" s="379">
        <v>53630</v>
      </c>
      <c r="F7" s="379">
        <v>59919</v>
      </c>
      <c r="G7" s="15"/>
      <c r="H7" s="15"/>
    </row>
    <row r="8" spans="1:8" x14ac:dyDescent="0.25">
      <c r="A8" s="348" t="s">
        <v>918</v>
      </c>
      <c r="B8" s="380">
        <v>158508</v>
      </c>
      <c r="C8" s="380">
        <v>159345</v>
      </c>
      <c r="D8" s="380">
        <v>144122</v>
      </c>
      <c r="E8" s="380">
        <v>134914</v>
      </c>
      <c r="F8" s="380">
        <v>141625</v>
      </c>
      <c r="G8" s="394"/>
      <c r="H8" s="15"/>
    </row>
    <row r="9" spans="1:8" x14ac:dyDescent="0.25">
      <c r="A9" s="15"/>
      <c r="B9" s="15"/>
      <c r="C9" s="15"/>
      <c r="D9" s="15"/>
      <c r="E9" s="15"/>
      <c r="F9" s="15"/>
      <c r="G9" s="15"/>
      <c r="H9" s="15"/>
    </row>
    <row r="10" spans="1:8" ht="15.75" x14ac:dyDescent="0.25">
      <c r="A10" s="514" t="s">
        <v>919</v>
      </c>
      <c r="B10" s="515"/>
      <c r="C10" s="515"/>
      <c r="D10" s="516"/>
      <c r="E10" s="15"/>
      <c r="F10" s="15"/>
      <c r="G10" s="15"/>
      <c r="H10" s="15"/>
    </row>
    <row r="11" spans="1:8" x14ac:dyDescent="0.25">
      <c r="A11" s="345" t="s">
        <v>725</v>
      </c>
      <c r="B11" s="401" t="s">
        <v>49</v>
      </c>
      <c r="C11" s="401" t="s">
        <v>557</v>
      </c>
      <c r="D11" s="401" t="s">
        <v>865</v>
      </c>
      <c r="E11" s="15"/>
      <c r="F11" s="15"/>
      <c r="G11" s="15"/>
      <c r="H11" s="15"/>
    </row>
    <row r="12" spans="1:8" x14ac:dyDescent="0.25">
      <c r="A12" s="309" t="s">
        <v>547</v>
      </c>
      <c r="B12" s="379">
        <v>21332</v>
      </c>
      <c r="C12" s="379">
        <v>19297</v>
      </c>
      <c r="D12" s="380">
        <v>40629</v>
      </c>
      <c r="E12" s="394"/>
      <c r="F12" s="15"/>
      <c r="G12" s="15"/>
      <c r="H12" s="15"/>
    </row>
    <row r="13" spans="1:8" x14ac:dyDescent="0.25">
      <c r="A13" s="309" t="s">
        <v>920</v>
      </c>
      <c r="B13" s="379">
        <v>22214</v>
      </c>
      <c r="C13" s="379">
        <v>10003</v>
      </c>
      <c r="D13" s="380">
        <v>32217</v>
      </c>
      <c r="E13" s="394"/>
      <c r="F13" s="15"/>
      <c r="G13" s="15"/>
      <c r="H13" s="15"/>
    </row>
    <row r="14" spans="1:8" x14ac:dyDescent="0.25">
      <c r="A14" s="309" t="s">
        <v>548</v>
      </c>
      <c r="B14" s="379">
        <v>12870</v>
      </c>
      <c r="C14" s="379">
        <v>5227</v>
      </c>
      <c r="D14" s="380">
        <v>18097</v>
      </c>
      <c r="E14" s="394"/>
      <c r="F14" s="15"/>
      <c r="G14" s="15"/>
      <c r="H14" s="15"/>
    </row>
    <row r="15" spans="1:8" x14ac:dyDescent="0.25">
      <c r="A15" s="309" t="s">
        <v>921</v>
      </c>
      <c r="B15" s="379">
        <v>4827</v>
      </c>
      <c r="C15" s="379">
        <v>1570</v>
      </c>
      <c r="D15" s="380">
        <v>6397</v>
      </c>
      <c r="E15" s="394"/>
      <c r="F15" s="15"/>
      <c r="G15" s="15"/>
      <c r="H15" s="15"/>
    </row>
    <row r="16" spans="1:8" x14ac:dyDescent="0.25">
      <c r="A16" s="309" t="s">
        <v>549</v>
      </c>
      <c r="B16" s="379">
        <v>6153</v>
      </c>
      <c r="C16" s="379">
        <v>1774</v>
      </c>
      <c r="D16" s="380">
        <v>7927</v>
      </c>
      <c r="E16" s="394"/>
      <c r="F16" s="15"/>
      <c r="G16" s="15"/>
      <c r="H16" s="15"/>
    </row>
    <row r="17" spans="1:8" x14ac:dyDescent="0.25">
      <c r="A17" s="309" t="s">
        <v>922</v>
      </c>
      <c r="B17" s="379">
        <v>14310</v>
      </c>
      <c r="C17" s="379">
        <v>22048</v>
      </c>
      <c r="D17" s="380">
        <v>36358</v>
      </c>
      <c r="E17" s="394"/>
      <c r="F17" s="15"/>
      <c r="G17" s="15"/>
      <c r="H17" s="15"/>
    </row>
    <row r="18" spans="1:8" x14ac:dyDescent="0.25">
      <c r="A18" s="348" t="s">
        <v>865</v>
      </c>
      <c r="B18" s="380">
        <v>81706</v>
      </c>
      <c r="C18" s="380">
        <v>59919</v>
      </c>
      <c r="D18" s="380">
        <v>141625</v>
      </c>
      <c r="E18" s="394"/>
      <c r="F18" s="15"/>
      <c r="G18" s="15"/>
      <c r="H18" s="15"/>
    </row>
    <row r="19" spans="1:8" x14ac:dyDescent="0.25">
      <c r="A19" s="15"/>
      <c r="B19" s="15"/>
      <c r="C19" s="15"/>
      <c r="D19" s="15"/>
      <c r="E19" s="15"/>
      <c r="F19" s="15"/>
      <c r="G19" s="15"/>
      <c r="H19" s="15"/>
    </row>
    <row r="20" spans="1:8" ht="15.75" x14ac:dyDescent="0.25">
      <c r="A20" s="514" t="s">
        <v>923</v>
      </c>
      <c r="B20" s="515"/>
      <c r="C20" s="515"/>
      <c r="D20" s="515"/>
      <c r="E20" s="515"/>
      <c r="F20" s="515"/>
      <c r="G20" s="515"/>
      <c r="H20" s="516"/>
    </row>
    <row r="21" spans="1:8" ht="30" x14ac:dyDescent="0.25">
      <c r="A21" s="345" t="s">
        <v>725</v>
      </c>
      <c r="B21" s="401" t="s">
        <v>924</v>
      </c>
      <c r="C21" s="401" t="s">
        <v>925</v>
      </c>
      <c r="D21" s="401" t="s">
        <v>926</v>
      </c>
      <c r="E21" s="401" t="s">
        <v>927</v>
      </c>
      <c r="F21" s="401" t="s">
        <v>928</v>
      </c>
      <c r="G21" s="401" t="s">
        <v>929</v>
      </c>
      <c r="H21" s="402" t="s">
        <v>865</v>
      </c>
    </row>
    <row r="22" spans="1:8" x14ac:dyDescent="0.25">
      <c r="A22" s="309" t="s">
        <v>547</v>
      </c>
      <c r="B22" s="379">
        <v>2958</v>
      </c>
      <c r="C22" s="379">
        <v>17515</v>
      </c>
      <c r="D22" s="379">
        <v>299</v>
      </c>
      <c r="E22" s="379">
        <v>560</v>
      </c>
      <c r="F22" s="379">
        <v>3257</v>
      </c>
      <c r="G22" s="379">
        <v>18075</v>
      </c>
      <c r="H22" s="380">
        <v>21332</v>
      </c>
    </row>
    <row r="23" spans="1:8" x14ac:dyDescent="0.25">
      <c r="A23" s="309" t="s">
        <v>920</v>
      </c>
      <c r="B23" s="379">
        <v>4905</v>
      </c>
      <c r="C23" s="379">
        <v>17080</v>
      </c>
      <c r="D23" s="379">
        <v>76</v>
      </c>
      <c r="E23" s="379">
        <v>153</v>
      </c>
      <c r="F23" s="379">
        <v>4981</v>
      </c>
      <c r="G23" s="379">
        <v>17233</v>
      </c>
      <c r="H23" s="380">
        <v>22214</v>
      </c>
    </row>
    <row r="24" spans="1:8" x14ac:dyDescent="0.25">
      <c r="A24" s="309" t="s">
        <v>548</v>
      </c>
      <c r="B24" s="379">
        <v>1975</v>
      </c>
      <c r="C24" s="379">
        <v>10065</v>
      </c>
      <c r="D24" s="379">
        <v>212</v>
      </c>
      <c r="E24" s="379">
        <v>618</v>
      </c>
      <c r="F24" s="379">
        <v>2187</v>
      </c>
      <c r="G24" s="379">
        <v>10683</v>
      </c>
      <c r="H24" s="380">
        <v>12870</v>
      </c>
    </row>
    <row r="25" spans="1:8" x14ac:dyDescent="0.25">
      <c r="A25" s="309" t="s">
        <v>921</v>
      </c>
      <c r="B25" s="379">
        <v>866</v>
      </c>
      <c r="C25" s="379">
        <v>3800</v>
      </c>
      <c r="D25" s="379">
        <v>30</v>
      </c>
      <c r="E25" s="379">
        <v>131</v>
      </c>
      <c r="F25" s="379">
        <v>896</v>
      </c>
      <c r="G25" s="379">
        <v>3931</v>
      </c>
      <c r="H25" s="380">
        <v>4827</v>
      </c>
    </row>
    <row r="26" spans="1:8" x14ac:dyDescent="0.25">
      <c r="A26" s="309" t="s">
        <v>549</v>
      </c>
      <c r="B26" s="379">
        <v>895</v>
      </c>
      <c r="C26" s="379">
        <v>4994</v>
      </c>
      <c r="D26" s="379">
        <v>125</v>
      </c>
      <c r="E26" s="379">
        <v>139</v>
      </c>
      <c r="F26" s="379">
        <v>1020</v>
      </c>
      <c r="G26" s="379">
        <v>5133</v>
      </c>
      <c r="H26" s="380">
        <v>6153</v>
      </c>
    </row>
    <row r="27" spans="1:8" x14ac:dyDescent="0.25">
      <c r="A27" s="309" t="s">
        <v>922</v>
      </c>
      <c r="B27" s="379">
        <v>1257</v>
      </c>
      <c r="C27" s="379">
        <v>10528</v>
      </c>
      <c r="D27" s="379">
        <v>299</v>
      </c>
      <c r="E27" s="379">
        <v>2226</v>
      </c>
      <c r="F27" s="379">
        <v>1556</v>
      </c>
      <c r="G27" s="379">
        <v>12754</v>
      </c>
      <c r="H27" s="380">
        <v>14310</v>
      </c>
    </row>
    <row r="28" spans="1:8" x14ac:dyDescent="0.25">
      <c r="A28" s="348" t="s">
        <v>865</v>
      </c>
      <c r="B28" s="380">
        <v>12856</v>
      </c>
      <c r="C28" s="380">
        <v>63982</v>
      </c>
      <c r="D28" s="380">
        <v>1041</v>
      </c>
      <c r="E28" s="380">
        <v>3827</v>
      </c>
      <c r="F28" s="380">
        <v>13897</v>
      </c>
      <c r="G28" s="380">
        <v>67809</v>
      </c>
      <c r="H28" s="380">
        <v>81706</v>
      </c>
    </row>
    <row r="29" spans="1:8" x14ac:dyDescent="0.25">
      <c r="A29" s="15"/>
      <c r="B29" s="15"/>
      <c r="C29" s="15"/>
      <c r="D29" s="15"/>
      <c r="E29" s="15"/>
      <c r="F29" s="15"/>
      <c r="G29" s="15"/>
      <c r="H29" s="15"/>
    </row>
    <row r="30" spans="1:8" ht="15.75" x14ac:dyDescent="0.25">
      <c r="A30" s="514" t="s">
        <v>930</v>
      </c>
      <c r="B30" s="515"/>
      <c r="C30" s="515"/>
      <c r="D30" s="515"/>
      <c r="E30" s="515"/>
      <c r="F30" s="515"/>
      <c r="G30" s="515"/>
      <c r="H30" s="516"/>
    </row>
    <row r="31" spans="1:8" x14ac:dyDescent="0.25">
      <c r="A31" s="345" t="s">
        <v>725</v>
      </c>
      <c r="B31" s="401" t="s">
        <v>931</v>
      </c>
      <c r="C31" s="401" t="s">
        <v>932</v>
      </c>
      <c r="D31" s="401" t="s">
        <v>933</v>
      </c>
      <c r="E31" s="401" t="s">
        <v>934</v>
      </c>
      <c r="F31" s="401" t="s">
        <v>935</v>
      </c>
      <c r="G31" s="401" t="s">
        <v>936</v>
      </c>
      <c r="H31" s="402" t="s">
        <v>865</v>
      </c>
    </row>
    <row r="32" spans="1:8" x14ac:dyDescent="0.25">
      <c r="A32" s="309" t="s">
        <v>547</v>
      </c>
      <c r="B32" s="379">
        <v>3072</v>
      </c>
      <c r="C32" s="379">
        <v>17678</v>
      </c>
      <c r="D32" s="379">
        <v>185</v>
      </c>
      <c r="E32" s="379">
        <v>397</v>
      </c>
      <c r="F32" s="379">
        <v>0</v>
      </c>
      <c r="G32" s="379">
        <v>0</v>
      </c>
      <c r="H32" s="380">
        <v>21332</v>
      </c>
    </row>
    <row r="33" spans="1:8" x14ac:dyDescent="0.25">
      <c r="A33" s="309" t="s">
        <v>920</v>
      </c>
      <c r="B33" s="379">
        <v>4975</v>
      </c>
      <c r="C33" s="379">
        <v>17221</v>
      </c>
      <c r="D33" s="379">
        <v>5</v>
      </c>
      <c r="E33" s="379">
        <v>4</v>
      </c>
      <c r="F33" s="379">
        <v>1</v>
      </c>
      <c r="G33" s="379">
        <v>8</v>
      </c>
      <c r="H33" s="380">
        <v>22214</v>
      </c>
    </row>
    <row r="34" spans="1:8" x14ac:dyDescent="0.25">
      <c r="A34" s="309" t="s">
        <v>548</v>
      </c>
      <c r="B34" s="379">
        <v>2072</v>
      </c>
      <c r="C34" s="379">
        <v>10528</v>
      </c>
      <c r="D34" s="379">
        <v>59</v>
      </c>
      <c r="E34" s="379">
        <v>25</v>
      </c>
      <c r="F34" s="379">
        <v>56</v>
      </c>
      <c r="G34" s="379">
        <v>130</v>
      </c>
      <c r="H34" s="380">
        <v>12870</v>
      </c>
    </row>
    <row r="35" spans="1:8" x14ac:dyDescent="0.25">
      <c r="A35" s="309" t="s">
        <v>921</v>
      </c>
      <c r="B35" s="379">
        <v>720</v>
      </c>
      <c r="C35" s="379">
        <v>3784</v>
      </c>
      <c r="D35" s="379">
        <v>165</v>
      </c>
      <c r="E35" s="379">
        <v>114</v>
      </c>
      <c r="F35" s="379">
        <v>11</v>
      </c>
      <c r="G35" s="379">
        <v>33</v>
      </c>
      <c r="H35" s="380">
        <v>4827</v>
      </c>
    </row>
    <row r="36" spans="1:8" x14ac:dyDescent="0.25">
      <c r="A36" s="309" t="s">
        <v>549</v>
      </c>
      <c r="B36" s="379">
        <v>900</v>
      </c>
      <c r="C36" s="379">
        <v>5005</v>
      </c>
      <c r="D36" s="379">
        <v>3</v>
      </c>
      <c r="E36" s="379">
        <v>7</v>
      </c>
      <c r="F36" s="379">
        <v>117</v>
      </c>
      <c r="G36" s="379">
        <v>121</v>
      </c>
      <c r="H36" s="380">
        <v>6153</v>
      </c>
    </row>
    <row r="37" spans="1:8" x14ac:dyDescent="0.25">
      <c r="A37" s="309" t="s">
        <v>922</v>
      </c>
      <c r="B37" s="379">
        <v>1510</v>
      </c>
      <c r="C37" s="379">
        <v>12661</v>
      </c>
      <c r="D37" s="379">
        <v>23</v>
      </c>
      <c r="E37" s="379">
        <v>76</v>
      </c>
      <c r="F37" s="379">
        <v>23</v>
      </c>
      <c r="G37" s="379">
        <v>17</v>
      </c>
      <c r="H37" s="380">
        <v>14310</v>
      </c>
    </row>
    <row r="38" spans="1:8" x14ac:dyDescent="0.25">
      <c r="A38" s="348" t="s">
        <v>865</v>
      </c>
      <c r="B38" s="380">
        <v>13249</v>
      </c>
      <c r="C38" s="380">
        <v>66877</v>
      </c>
      <c r="D38" s="380">
        <v>440</v>
      </c>
      <c r="E38" s="380">
        <v>623</v>
      </c>
      <c r="F38" s="380">
        <v>208</v>
      </c>
      <c r="G38" s="380">
        <v>309</v>
      </c>
      <c r="H38" s="380">
        <v>81706</v>
      </c>
    </row>
    <row r="39" spans="1:8" x14ac:dyDescent="0.25">
      <c r="A39" s="15"/>
      <c r="B39" s="15"/>
      <c r="C39" s="15"/>
      <c r="D39" s="15"/>
      <c r="E39" s="15"/>
      <c r="F39" s="15"/>
      <c r="G39" s="15"/>
      <c r="H39" s="15"/>
    </row>
    <row r="40" spans="1:8" ht="15.75" x14ac:dyDescent="0.25">
      <c r="A40" s="514" t="s">
        <v>937</v>
      </c>
      <c r="B40" s="515"/>
      <c r="C40" s="515"/>
      <c r="D40" s="515"/>
      <c r="E40" s="515"/>
      <c r="F40" s="515"/>
      <c r="G40" s="515"/>
      <c r="H40" s="516"/>
    </row>
    <row r="41" spans="1:8" ht="35.25" customHeight="1" x14ac:dyDescent="0.25">
      <c r="A41" s="345" t="s">
        <v>725</v>
      </c>
      <c r="B41" s="401" t="s">
        <v>938</v>
      </c>
      <c r="C41" s="401" t="s">
        <v>939</v>
      </c>
      <c r="D41" s="401" t="s">
        <v>940</v>
      </c>
      <c r="E41" s="401" t="s">
        <v>941</v>
      </c>
      <c r="F41" s="401" t="s">
        <v>942</v>
      </c>
      <c r="G41" s="401" t="s">
        <v>943</v>
      </c>
      <c r="H41" s="401" t="s">
        <v>865</v>
      </c>
    </row>
    <row r="42" spans="1:8" x14ac:dyDescent="0.25">
      <c r="A42" s="309" t="s">
        <v>547</v>
      </c>
      <c r="B42" s="379">
        <v>466</v>
      </c>
      <c r="C42" s="379">
        <v>959</v>
      </c>
      <c r="D42" s="379">
        <v>2471</v>
      </c>
      <c r="E42" s="379">
        <v>13352</v>
      </c>
      <c r="F42" s="379">
        <v>320</v>
      </c>
      <c r="G42" s="379">
        <v>3764</v>
      </c>
      <c r="H42" s="379">
        <v>21332</v>
      </c>
    </row>
    <row r="43" spans="1:8" x14ac:dyDescent="0.25">
      <c r="A43" s="309" t="s">
        <v>920</v>
      </c>
      <c r="B43" s="379">
        <v>502</v>
      </c>
      <c r="C43" s="379">
        <v>3103</v>
      </c>
      <c r="D43" s="379">
        <v>3129</v>
      </c>
      <c r="E43" s="379">
        <v>10614</v>
      </c>
      <c r="F43" s="379">
        <v>1350</v>
      </c>
      <c r="G43" s="379">
        <v>3516</v>
      </c>
      <c r="H43" s="379">
        <v>22214</v>
      </c>
    </row>
    <row r="44" spans="1:8" x14ac:dyDescent="0.25">
      <c r="A44" s="309" t="s">
        <v>548</v>
      </c>
      <c r="B44" s="379">
        <v>565</v>
      </c>
      <c r="C44" s="379">
        <v>1772</v>
      </c>
      <c r="D44" s="379">
        <v>1290</v>
      </c>
      <c r="E44" s="379">
        <v>5917</v>
      </c>
      <c r="F44" s="379">
        <v>332</v>
      </c>
      <c r="G44" s="379">
        <v>2994</v>
      </c>
      <c r="H44" s="379">
        <v>12870</v>
      </c>
    </row>
    <row r="45" spans="1:8" x14ac:dyDescent="0.25">
      <c r="A45" s="309" t="s">
        <v>921</v>
      </c>
      <c r="B45" s="379">
        <v>125</v>
      </c>
      <c r="C45" s="379">
        <v>496</v>
      </c>
      <c r="D45" s="379">
        <v>552</v>
      </c>
      <c r="E45" s="379">
        <v>2034</v>
      </c>
      <c r="F45" s="379">
        <v>219</v>
      </c>
      <c r="G45" s="379">
        <v>1401</v>
      </c>
      <c r="H45" s="379">
        <v>4827</v>
      </c>
    </row>
    <row r="46" spans="1:8" x14ac:dyDescent="0.25">
      <c r="A46" s="309" t="s">
        <v>549</v>
      </c>
      <c r="B46" s="379">
        <v>204</v>
      </c>
      <c r="C46" s="379">
        <v>706</v>
      </c>
      <c r="D46" s="379">
        <v>577</v>
      </c>
      <c r="E46" s="379">
        <v>2776</v>
      </c>
      <c r="F46" s="379">
        <v>239</v>
      </c>
      <c r="G46" s="379">
        <v>1651</v>
      </c>
      <c r="H46" s="379">
        <v>6153</v>
      </c>
    </row>
    <row r="47" spans="1:8" x14ac:dyDescent="0.25">
      <c r="A47" s="309" t="s">
        <v>922</v>
      </c>
      <c r="B47" s="379">
        <v>299</v>
      </c>
      <c r="C47" s="379">
        <v>949</v>
      </c>
      <c r="D47" s="379">
        <v>1090</v>
      </c>
      <c r="E47" s="379">
        <v>8697</v>
      </c>
      <c r="F47" s="379">
        <v>167</v>
      </c>
      <c r="G47" s="379">
        <v>3108</v>
      </c>
      <c r="H47" s="379">
        <v>14310</v>
      </c>
    </row>
    <row r="48" spans="1:8" x14ac:dyDescent="0.25">
      <c r="A48" s="348" t="s">
        <v>865</v>
      </c>
      <c r="B48" s="380">
        <v>2161</v>
      </c>
      <c r="C48" s="380">
        <v>7985</v>
      </c>
      <c r="D48" s="380">
        <v>9109</v>
      </c>
      <c r="E48" s="380">
        <v>43390</v>
      </c>
      <c r="F48" s="380">
        <v>2627</v>
      </c>
      <c r="G48" s="380">
        <v>16434</v>
      </c>
      <c r="H48" s="380">
        <v>81706</v>
      </c>
    </row>
    <row r="49" spans="1:8" x14ac:dyDescent="0.25">
      <c r="A49" s="302"/>
      <c r="B49" s="396"/>
      <c r="C49" s="396"/>
      <c r="D49" s="396"/>
      <c r="E49" s="396"/>
      <c r="F49" s="396"/>
      <c r="G49" s="396"/>
      <c r="H49" s="394"/>
    </row>
    <row r="50" spans="1:8" ht="15.75" x14ac:dyDescent="0.25">
      <c r="A50" s="514" t="s">
        <v>944</v>
      </c>
      <c r="B50" s="515"/>
      <c r="C50" s="515"/>
      <c r="D50" s="516"/>
      <c r="E50" s="15"/>
      <c r="F50" s="15"/>
      <c r="G50" s="15"/>
      <c r="H50" s="15"/>
    </row>
    <row r="51" spans="1:8" x14ac:dyDescent="0.25">
      <c r="A51" s="345" t="s">
        <v>945</v>
      </c>
      <c r="B51" s="401" t="s">
        <v>946</v>
      </c>
      <c r="C51" s="401" t="s">
        <v>947</v>
      </c>
      <c r="D51" s="401" t="s">
        <v>865</v>
      </c>
      <c r="E51" s="15"/>
      <c r="F51" s="15"/>
      <c r="G51" s="15"/>
      <c r="H51" s="15"/>
    </row>
    <row r="52" spans="1:8" ht="30" x14ac:dyDescent="0.25">
      <c r="A52" s="127" t="s">
        <v>948</v>
      </c>
      <c r="B52" s="379">
        <v>6528</v>
      </c>
      <c r="C52" s="379">
        <v>16198</v>
      </c>
      <c r="D52" s="379">
        <v>22726</v>
      </c>
      <c r="E52" s="15"/>
      <c r="F52" s="15"/>
      <c r="G52" s="15"/>
      <c r="H52" s="15"/>
    </row>
    <row r="53" spans="1:8" ht="30" x14ac:dyDescent="0.25">
      <c r="A53" s="127" t="s">
        <v>949</v>
      </c>
      <c r="B53" s="379">
        <v>6208</v>
      </c>
      <c r="C53" s="379">
        <v>47208</v>
      </c>
      <c r="D53" s="379">
        <v>53416</v>
      </c>
      <c r="E53" s="15"/>
      <c r="F53" s="15"/>
      <c r="G53" s="15"/>
      <c r="H53" s="15"/>
    </row>
    <row r="54" spans="1:8" x14ac:dyDescent="0.25">
      <c r="A54" s="309" t="s">
        <v>950</v>
      </c>
      <c r="B54" s="379">
        <v>971</v>
      </c>
      <c r="C54" s="379">
        <v>3372</v>
      </c>
      <c r="D54" s="379">
        <v>4343</v>
      </c>
      <c r="E54" s="15"/>
      <c r="F54" s="15"/>
      <c r="G54" s="15"/>
      <c r="H54" s="15"/>
    </row>
    <row r="55" spans="1:8" x14ac:dyDescent="0.25">
      <c r="A55" s="309" t="s">
        <v>951</v>
      </c>
      <c r="B55" s="379">
        <v>154</v>
      </c>
      <c r="C55" s="379">
        <v>790</v>
      </c>
      <c r="D55" s="379">
        <v>944</v>
      </c>
      <c r="E55" s="15"/>
      <c r="F55" s="15"/>
      <c r="G55" s="15"/>
      <c r="H55" s="15"/>
    </row>
    <row r="56" spans="1:8" x14ac:dyDescent="0.25">
      <c r="A56" s="309" t="s">
        <v>952</v>
      </c>
      <c r="B56" s="379">
        <v>36</v>
      </c>
      <c r="C56" s="379">
        <v>241</v>
      </c>
      <c r="D56" s="379">
        <v>277</v>
      </c>
      <c r="E56" s="15"/>
      <c r="F56" s="15"/>
      <c r="G56" s="15"/>
      <c r="H56" s="15"/>
    </row>
    <row r="57" spans="1:8" x14ac:dyDescent="0.25">
      <c r="A57" s="348" t="s">
        <v>865</v>
      </c>
      <c r="B57" s="380">
        <v>13897</v>
      </c>
      <c r="C57" s="380">
        <v>67809</v>
      </c>
      <c r="D57" s="380">
        <v>81706</v>
      </c>
      <c r="E57" s="15"/>
      <c r="F57" s="15"/>
      <c r="G57" s="15"/>
      <c r="H57" s="15"/>
    </row>
    <row r="58" spans="1:8" x14ac:dyDescent="0.25">
      <c r="A58" s="302"/>
      <c r="B58" s="396"/>
      <c r="C58" s="396"/>
      <c r="D58" s="396"/>
      <c r="E58" s="15"/>
      <c r="F58" s="15"/>
      <c r="G58" s="15"/>
      <c r="H58" s="15"/>
    </row>
    <row r="59" spans="1:8" ht="15.75" x14ac:dyDescent="0.25">
      <c r="A59" s="477" t="s">
        <v>953</v>
      </c>
      <c r="B59" s="478"/>
      <c r="C59" s="478"/>
      <c r="D59" s="478"/>
      <c r="E59" s="478"/>
      <c r="F59" s="478"/>
      <c r="G59" s="479"/>
      <c r="H59" s="15"/>
    </row>
    <row r="60" spans="1:8" x14ac:dyDescent="0.25">
      <c r="A60" s="345" t="s">
        <v>725</v>
      </c>
      <c r="B60" s="401" t="s">
        <v>954</v>
      </c>
      <c r="C60" s="401" t="s">
        <v>955</v>
      </c>
      <c r="D60" s="401" t="s">
        <v>956</v>
      </c>
      <c r="E60" s="401" t="s">
        <v>957</v>
      </c>
      <c r="F60" s="401" t="s">
        <v>958</v>
      </c>
      <c r="G60" s="401" t="s">
        <v>959</v>
      </c>
      <c r="H60" s="394"/>
    </row>
    <row r="61" spans="1:8" x14ac:dyDescent="0.25">
      <c r="A61" s="309" t="s">
        <v>547</v>
      </c>
      <c r="B61" s="379">
        <v>514</v>
      </c>
      <c r="C61" s="379">
        <v>1285</v>
      </c>
      <c r="D61" s="379">
        <v>507.06910819614404</v>
      </c>
      <c r="E61" s="379">
        <v>1151.4276784928252</v>
      </c>
      <c r="F61" s="379">
        <v>141.29791354872788</v>
      </c>
      <c r="G61" s="379">
        <v>1799</v>
      </c>
      <c r="H61" s="394"/>
    </row>
    <row r="62" spans="1:8" x14ac:dyDescent="0.25">
      <c r="A62" s="309" t="s">
        <v>920</v>
      </c>
      <c r="B62" s="379">
        <v>527</v>
      </c>
      <c r="C62" s="379">
        <v>2222</v>
      </c>
      <c r="D62" s="379">
        <v>1295.7319306276961</v>
      </c>
      <c r="E62" s="379">
        <v>1312.7678492825073</v>
      </c>
      <c r="F62" s="379">
        <v>146.30847785896646</v>
      </c>
      <c r="G62" s="379">
        <v>2749</v>
      </c>
      <c r="H62" s="394"/>
    </row>
    <row r="63" spans="1:8" x14ac:dyDescent="0.25">
      <c r="A63" s="309" t="s">
        <v>548</v>
      </c>
      <c r="B63" s="379">
        <v>682</v>
      </c>
      <c r="C63" s="379">
        <v>2264</v>
      </c>
      <c r="D63" s="379">
        <v>1087.2924553217713</v>
      </c>
      <c r="E63" s="379">
        <v>1518.2009860022888</v>
      </c>
      <c r="F63" s="379">
        <v>346.73105026850959</v>
      </c>
      <c r="G63" s="379">
        <v>2946</v>
      </c>
      <c r="H63" s="394"/>
    </row>
    <row r="64" spans="1:8" x14ac:dyDescent="0.25">
      <c r="A64" s="309" t="s">
        <v>921</v>
      </c>
      <c r="B64" s="379">
        <v>161</v>
      </c>
      <c r="C64" s="379">
        <v>369</v>
      </c>
      <c r="D64" s="379">
        <v>182.38454089268421</v>
      </c>
      <c r="E64" s="379">
        <v>275.58103706312176</v>
      </c>
      <c r="F64" s="379">
        <v>49.10353024033806</v>
      </c>
      <c r="G64" s="379">
        <v>530</v>
      </c>
      <c r="H64" s="394"/>
    </row>
    <row r="65" spans="1:8" x14ac:dyDescent="0.25">
      <c r="A65" s="309" t="s">
        <v>549</v>
      </c>
      <c r="B65" s="379">
        <v>310</v>
      </c>
      <c r="C65" s="379">
        <v>1175</v>
      </c>
      <c r="D65" s="379">
        <v>702.48111629544849</v>
      </c>
      <c r="E65" s="379">
        <v>641.35223171053792</v>
      </c>
      <c r="F65" s="379">
        <v>143.3021392728233</v>
      </c>
      <c r="G65" s="379">
        <v>1485</v>
      </c>
      <c r="H65" s="394"/>
    </row>
    <row r="66" spans="1:8" x14ac:dyDescent="0.25">
      <c r="A66" s="309" t="s">
        <v>922</v>
      </c>
      <c r="B66" s="379">
        <v>334</v>
      </c>
      <c r="C66" s="379">
        <v>1540</v>
      </c>
      <c r="D66" s="379">
        <v>582.22757284972272</v>
      </c>
      <c r="E66" s="379">
        <v>1219.5713531120698</v>
      </c>
      <c r="F66" s="379">
        <v>80.16902896381724</v>
      </c>
      <c r="G66" s="379">
        <v>1874</v>
      </c>
      <c r="H66" s="394"/>
    </row>
    <row r="67" spans="1:8" x14ac:dyDescent="0.25">
      <c r="A67" s="348" t="s">
        <v>865</v>
      </c>
      <c r="B67" s="380">
        <v>2528</v>
      </c>
      <c r="C67" s="380">
        <v>8855</v>
      </c>
      <c r="D67" s="380">
        <v>4357.186724183467</v>
      </c>
      <c r="E67" s="380">
        <v>6118.9011356633509</v>
      </c>
      <c r="F67" s="380">
        <v>906.91214015318258</v>
      </c>
      <c r="G67" s="380">
        <v>11383</v>
      </c>
      <c r="H67" s="394"/>
    </row>
    <row r="68" spans="1:8" x14ac:dyDescent="0.25">
      <c r="A68" s="15"/>
      <c r="B68" s="15"/>
      <c r="C68" s="15"/>
      <c r="D68" s="15"/>
      <c r="E68" s="15"/>
      <c r="F68" s="15"/>
      <c r="G68" s="15"/>
      <c r="H68" s="15"/>
    </row>
    <row r="69" spans="1:8" ht="15.75" x14ac:dyDescent="0.25">
      <c r="A69" s="477" t="s">
        <v>960</v>
      </c>
      <c r="B69" s="478"/>
      <c r="C69" s="478"/>
      <c r="D69" s="478"/>
      <c r="E69" s="478"/>
      <c r="F69" s="478"/>
      <c r="G69" s="479"/>
      <c r="H69" s="15"/>
    </row>
    <row r="70" spans="1:8" x14ac:dyDescent="0.25">
      <c r="A70" s="345" t="s">
        <v>725</v>
      </c>
      <c r="B70" s="401" t="s">
        <v>961</v>
      </c>
      <c r="C70" s="401" t="s">
        <v>962</v>
      </c>
      <c r="D70" s="401" t="s">
        <v>963</v>
      </c>
      <c r="E70" s="401" t="s">
        <v>964</v>
      </c>
      <c r="F70" s="401" t="s">
        <v>965</v>
      </c>
      <c r="G70" s="401" t="s">
        <v>966</v>
      </c>
      <c r="H70" s="15"/>
    </row>
    <row r="71" spans="1:8" x14ac:dyDescent="0.25">
      <c r="A71" s="309" t="s">
        <v>547</v>
      </c>
      <c r="B71" s="379">
        <v>118</v>
      </c>
      <c r="C71" s="379">
        <v>594</v>
      </c>
      <c r="D71" s="379">
        <v>68.401208807022599</v>
      </c>
      <c r="E71" s="379">
        <v>551.2332709742409</v>
      </c>
      <c r="F71" s="379">
        <v>75.442509713627857</v>
      </c>
      <c r="G71" s="379">
        <v>712</v>
      </c>
      <c r="H71" s="394"/>
    </row>
    <row r="72" spans="1:8" x14ac:dyDescent="0.25">
      <c r="A72" s="309" t="s">
        <v>920</v>
      </c>
      <c r="B72" s="379">
        <v>312</v>
      </c>
      <c r="C72" s="379">
        <v>1397</v>
      </c>
      <c r="D72" s="379">
        <v>613.59907900417329</v>
      </c>
      <c r="E72" s="379">
        <v>907.32191682256439</v>
      </c>
      <c r="F72" s="379">
        <v>198.16232551446251</v>
      </c>
      <c r="G72" s="379">
        <v>1709</v>
      </c>
      <c r="H72" s="394"/>
    </row>
    <row r="73" spans="1:8" x14ac:dyDescent="0.25">
      <c r="A73" s="309" t="s">
        <v>548</v>
      </c>
      <c r="B73" s="379">
        <v>352</v>
      </c>
      <c r="C73" s="379">
        <v>1629</v>
      </c>
      <c r="D73" s="379">
        <v>402.36005180601524</v>
      </c>
      <c r="E73" s="379">
        <v>1159.8028493308389</v>
      </c>
      <c r="F73" s="379">
        <v>430.52525543243632</v>
      </c>
      <c r="G73" s="379">
        <v>1981</v>
      </c>
      <c r="H73" s="394"/>
    </row>
    <row r="74" spans="1:8" x14ac:dyDescent="0.25">
      <c r="A74" s="309" t="s">
        <v>921</v>
      </c>
      <c r="B74" s="379">
        <v>69</v>
      </c>
      <c r="C74" s="379">
        <v>199</v>
      </c>
      <c r="D74" s="379">
        <v>64.377608288962435</v>
      </c>
      <c r="E74" s="379">
        <v>126.7434163188948</v>
      </c>
      <c r="F74" s="379">
        <v>78.460210102172965</v>
      </c>
      <c r="G74" s="379">
        <v>268</v>
      </c>
      <c r="H74" s="394"/>
    </row>
    <row r="75" spans="1:8" x14ac:dyDescent="0.25">
      <c r="A75" s="309" t="s">
        <v>549</v>
      </c>
      <c r="B75" s="379">
        <v>163</v>
      </c>
      <c r="C75" s="379">
        <v>828</v>
      </c>
      <c r="D75" s="379">
        <v>299.75823859548137</v>
      </c>
      <c r="E75" s="379">
        <v>463.71995970643258</v>
      </c>
      <c r="F75" s="379">
        <v>230.35112965894376</v>
      </c>
      <c r="G75" s="379">
        <v>991</v>
      </c>
      <c r="H75" s="394"/>
    </row>
    <row r="76" spans="1:8" x14ac:dyDescent="0.25">
      <c r="A76" s="309" t="s">
        <v>922</v>
      </c>
      <c r="B76" s="379">
        <v>283</v>
      </c>
      <c r="C76" s="379">
        <v>1046</v>
      </c>
      <c r="D76" s="379">
        <v>286.68153691178588</v>
      </c>
      <c r="E76" s="379">
        <v>826.84990646136134</v>
      </c>
      <c r="F76" s="379">
        <v>206.20952655058281</v>
      </c>
      <c r="G76" s="379">
        <v>1329</v>
      </c>
      <c r="H76" s="394"/>
    </row>
    <row r="77" spans="1:8" x14ac:dyDescent="0.25">
      <c r="A77" s="348" t="s">
        <v>865</v>
      </c>
      <c r="B77" s="380">
        <v>1297</v>
      </c>
      <c r="C77" s="380">
        <v>5693</v>
      </c>
      <c r="D77" s="380">
        <v>1735.1777234134406</v>
      </c>
      <c r="E77" s="380">
        <v>4035.6713196143328</v>
      </c>
      <c r="F77" s="380">
        <v>1219.1509569722261</v>
      </c>
      <c r="G77" s="380">
        <v>6990</v>
      </c>
      <c r="H77" s="394"/>
    </row>
    <row r="78" spans="1:8" ht="6.75" customHeight="1" x14ac:dyDescent="0.25">
      <c r="A78" s="302"/>
      <c r="B78" s="396"/>
      <c r="C78" s="396"/>
      <c r="D78" s="396"/>
      <c r="E78" s="396"/>
      <c r="F78" s="396"/>
      <c r="G78" s="396"/>
      <c r="H78" s="394"/>
    </row>
    <row r="79" spans="1:8" ht="12" customHeight="1" x14ac:dyDescent="0.25">
      <c r="A79" s="475" t="s">
        <v>967</v>
      </c>
      <c r="B79" s="475"/>
      <c r="C79" s="475"/>
      <c r="D79" s="475"/>
      <c r="E79" s="475"/>
      <c r="F79" s="475"/>
      <c r="G79" s="475"/>
      <c r="H79" s="399"/>
    </row>
    <row r="80" spans="1:8" ht="12" customHeight="1" x14ac:dyDescent="0.25">
      <c r="A80" s="475" t="s">
        <v>968</v>
      </c>
      <c r="B80" s="475"/>
      <c r="C80" s="475"/>
      <c r="D80" s="475"/>
      <c r="E80" s="475"/>
      <c r="F80" s="475"/>
      <c r="G80" s="475"/>
      <c r="H80" s="399"/>
    </row>
  </sheetData>
  <mergeCells count="10">
    <mergeCell ref="A59:G59"/>
    <mergeCell ref="A69:G69"/>
    <mergeCell ref="A79:G79"/>
    <mergeCell ref="A80:G80"/>
    <mergeCell ref="A4:F4"/>
    <mergeCell ref="A10:D10"/>
    <mergeCell ref="A20:H20"/>
    <mergeCell ref="A30:H30"/>
    <mergeCell ref="A40:H40"/>
    <mergeCell ref="A50:D50"/>
  </mergeCells>
  <printOptions horizontalCentered="1"/>
  <pageMargins left="0.23622047244094491" right="0.23622047244094491" top="0.74803149606299213" bottom="0.74803149606299213" header="0.31496062992125984" footer="0.31496062992125984"/>
  <pageSetup paperSize="9" scale="79" fitToHeight="40" orientation="landscape" r:id="rId1"/>
  <headerFooter>
    <oddHeader>&amp;L&amp;G</oddHeader>
    <oddFooter>&amp;C&amp;10&amp;P of &amp;N</oddFooter>
  </headerFooter>
  <rowBreaks count="2" manualBreakCount="2">
    <brk id="39" max="7" man="1"/>
    <brk id="68"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BEC1-6E34-4C9A-8CB1-AFA6EE6694F4}">
  <sheetPr>
    <pageSetUpPr fitToPage="1"/>
  </sheetPr>
  <dimension ref="A1:A4"/>
  <sheetViews>
    <sheetView view="pageBreakPreview" zoomScale="80" zoomScaleNormal="100" zoomScaleSheetLayoutView="80" workbookViewId="0">
      <pane ySplit="1" topLeftCell="A2" activePane="bottomLeft" state="frozen"/>
      <selection activeCell="A65" sqref="A65"/>
      <selection pane="bottomLeft" activeCell="A65" sqref="A65"/>
    </sheetView>
  </sheetViews>
  <sheetFormatPr defaultRowHeight="15" x14ac:dyDescent="0.25"/>
  <cols>
    <col min="1" max="1" width="252.140625" customWidth="1"/>
  </cols>
  <sheetData>
    <row r="1" spans="1:1" ht="21" x14ac:dyDescent="0.25">
      <c r="A1" s="403" t="s">
        <v>969</v>
      </c>
    </row>
    <row r="2" spans="1:1" ht="303" customHeight="1" x14ac:dyDescent="0.25">
      <c r="A2" s="301" t="s">
        <v>970</v>
      </c>
    </row>
    <row r="3" spans="1:1" ht="249" customHeight="1" x14ac:dyDescent="0.25">
      <c r="A3" s="301"/>
    </row>
    <row r="4" spans="1:1" ht="327" customHeight="1" x14ac:dyDescent="0.25">
      <c r="A4" s="301" t="s">
        <v>971</v>
      </c>
    </row>
  </sheetData>
  <printOptions horizontalCentered="1"/>
  <pageMargins left="0.23622047244094491" right="0.23622047244094491" top="0.74803149606299213" bottom="0.74803149606299213" header="0.31496062992125984" footer="0.31496062992125984"/>
  <pageSetup paperSize="9" scale="55" orientation="landscape" r:id="rId1"/>
  <headerFooter>
    <oddHeader>&amp;L&amp;G</oddHeader>
    <oddFooter>&amp;C&amp;P of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3E3AE-F656-451C-9764-6787AA0C61D4}">
  <sheetPr>
    <pageSetUpPr fitToPage="1"/>
  </sheetPr>
  <dimension ref="A1:I43"/>
  <sheetViews>
    <sheetView view="pageBreakPreview" zoomScale="80" zoomScaleNormal="100" zoomScaleSheetLayoutView="80" workbookViewId="0">
      <pane ySplit="4" topLeftCell="A5" activePane="bottomLeft" state="frozen"/>
      <selection activeCell="A65" sqref="A65"/>
      <selection pane="bottomLeft" activeCell="A65" sqref="A65"/>
    </sheetView>
  </sheetViews>
  <sheetFormatPr defaultRowHeight="15" x14ac:dyDescent="0.25"/>
  <cols>
    <col min="1" max="1" width="5.7109375" customWidth="1"/>
    <col min="2" max="2" width="120.7109375" customWidth="1"/>
    <col min="4" max="4" width="100.7109375" customWidth="1"/>
  </cols>
  <sheetData>
    <row r="1" spans="1:9" ht="18.75" x14ac:dyDescent="0.25">
      <c r="A1" s="527" t="s">
        <v>972</v>
      </c>
      <c r="B1" s="527"/>
      <c r="C1" s="527"/>
      <c r="D1" s="527"/>
    </row>
    <row r="2" spans="1:9" x14ac:dyDescent="0.25">
      <c r="A2" s="528" t="s">
        <v>973</v>
      </c>
      <c r="B2" s="528"/>
      <c r="C2" s="528"/>
      <c r="D2" s="528"/>
    </row>
    <row r="3" spans="1:9" ht="53.25" customHeight="1" x14ac:dyDescent="0.25">
      <c r="A3" s="525" t="s">
        <v>1050</v>
      </c>
      <c r="B3" s="525"/>
      <c r="C3" s="525"/>
      <c r="D3" s="525"/>
      <c r="E3" s="525"/>
      <c r="F3" s="525"/>
      <c r="G3" s="525"/>
      <c r="H3" s="525"/>
      <c r="I3" s="525"/>
    </row>
    <row r="4" spans="1:9" x14ac:dyDescent="0.25">
      <c r="A4" s="529" t="s">
        <v>974</v>
      </c>
      <c r="B4" s="529"/>
      <c r="C4" s="429" t="s">
        <v>975</v>
      </c>
      <c r="D4" s="430" t="s">
        <v>25</v>
      </c>
    </row>
    <row r="5" spans="1:9" x14ac:dyDescent="0.25">
      <c r="A5" s="524" t="s">
        <v>976</v>
      </c>
      <c r="B5" s="524"/>
      <c r="C5" s="524"/>
      <c r="D5" s="524"/>
    </row>
    <row r="6" spans="1:9" ht="22.5" x14ac:dyDescent="0.25">
      <c r="A6" s="431">
        <v>1.1000000000000001</v>
      </c>
      <c r="B6" s="409" t="s">
        <v>977</v>
      </c>
      <c r="C6" s="426" t="s">
        <v>1048</v>
      </c>
      <c r="D6" s="44"/>
    </row>
    <row r="7" spans="1:9" ht="22.5" x14ac:dyDescent="0.25">
      <c r="A7" s="431">
        <v>1.2</v>
      </c>
      <c r="B7" s="409" t="s">
        <v>978</v>
      </c>
      <c r="C7" s="426" t="s">
        <v>1048</v>
      </c>
      <c r="D7" s="410"/>
    </row>
    <row r="8" spans="1:9" ht="22.5" x14ac:dyDescent="0.25">
      <c r="A8" s="431">
        <v>1.3</v>
      </c>
      <c r="B8" s="409" t="s">
        <v>979</v>
      </c>
      <c r="C8" s="426" t="s">
        <v>1048</v>
      </c>
      <c r="D8" s="410"/>
    </row>
    <row r="9" spans="1:9" ht="22.5" x14ac:dyDescent="0.25">
      <c r="A9" s="431">
        <v>1.4</v>
      </c>
      <c r="B9" s="409" t="s">
        <v>980</v>
      </c>
      <c r="C9" s="426" t="s">
        <v>1048</v>
      </c>
      <c r="D9" s="44"/>
    </row>
    <row r="10" spans="1:9" ht="22.5" x14ac:dyDescent="0.25">
      <c r="A10" s="431">
        <v>1.5</v>
      </c>
      <c r="B10" s="409" t="s">
        <v>981</v>
      </c>
      <c r="C10" s="426" t="s">
        <v>1048</v>
      </c>
      <c r="D10" s="409"/>
    </row>
    <row r="11" spans="1:9" x14ac:dyDescent="0.25">
      <c r="A11" s="524" t="s">
        <v>982</v>
      </c>
      <c r="B11" s="524"/>
      <c r="C11" s="524"/>
      <c r="D11" s="524"/>
    </row>
    <row r="12" spans="1:9" ht="30" x14ac:dyDescent="0.25">
      <c r="A12" s="431">
        <v>2.1</v>
      </c>
      <c r="B12" s="409" t="s">
        <v>983</v>
      </c>
      <c r="C12" s="426" t="s">
        <v>1048</v>
      </c>
      <c r="D12" s="44"/>
    </row>
    <row r="13" spans="1:9" ht="30" x14ac:dyDescent="0.25">
      <c r="A13" s="431">
        <v>2.2000000000000002</v>
      </c>
      <c r="B13" s="409" t="s">
        <v>984</v>
      </c>
      <c r="C13" s="426" t="s">
        <v>1048</v>
      </c>
      <c r="D13" s="404"/>
    </row>
    <row r="14" spans="1:9" x14ac:dyDescent="0.25">
      <c r="A14" s="524" t="s">
        <v>985</v>
      </c>
      <c r="B14" s="524"/>
      <c r="C14" s="524"/>
      <c r="D14" s="524"/>
    </row>
    <row r="15" spans="1:9" ht="45" x14ac:dyDescent="0.25">
      <c r="A15" s="431">
        <v>3.1</v>
      </c>
      <c r="B15" s="409" t="s">
        <v>986</v>
      </c>
      <c r="C15" s="426" t="s">
        <v>1048</v>
      </c>
      <c r="D15" s="405"/>
    </row>
    <row r="16" spans="1:9" ht="45" x14ac:dyDescent="0.25">
      <c r="A16" s="431">
        <v>3.4</v>
      </c>
      <c r="B16" s="409" t="s">
        <v>987</v>
      </c>
      <c r="C16" s="426" t="s">
        <v>1048</v>
      </c>
      <c r="D16" s="405"/>
    </row>
    <row r="17" spans="1:4" ht="30" x14ac:dyDescent="0.25">
      <c r="A17" s="431">
        <v>3.5</v>
      </c>
      <c r="B17" s="409" t="s">
        <v>988</v>
      </c>
      <c r="C17" s="426" t="s">
        <v>1048</v>
      </c>
      <c r="D17" s="405"/>
    </row>
    <row r="18" spans="1:4" x14ac:dyDescent="0.25">
      <c r="A18" s="524" t="s">
        <v>989</v>
      </c>
      <c r="B18" s="524"/>
      <c r="C18" s="524"/>
      <c r="D18" s="524"/>
    </row>
    <row r="19" spans="1:4" ht="30" x14ac:dyDescent="0.25">
      <c r="A19" s="431">
        <v>4.0999999999999996</v>
      </c>
      <c r="B19" s="409" t="s">
        <v>990</v>
      </c>
      <c r="C19" s="426" t="s">
        <v>1048</v>
      </c>
      <c r="D19" s="196"/>
    </row>
    <row r="20" spans="1:4" ht="30" x14ac:dyDescent="0.25">
      <c r="A20" s="431">
        <v>4.2</v>
      </c>
      <c r="B20" s="409" t="s">
        <v>991</v>
      </c>
      <c r="C20" s="426" t="s">
        <v>1048</v>
      </c>
      <c r="D20" s="44"/>
    </row>
    <row r="21" spans="1:4" x14ac:dyDescent="0.25">
      <c r="A21" s="524" t="s">
        <v>992</v>
      </c>
      <c r="B21" s="524"/>
      <c r="C21" s="524"/>
      <c r="D21" s="524"/>
    </row>
    <row r="22" spans="1:4" ht="45" x14ac:dyDescent="0.25">
      <c r="A22" s="431">
        <v>5.0999999999999996</v>
      </c>
      <c r="B22" s="409" t="s">
        <v>993</v>
      </c>
      <c r="C22" s="426" t="s">
        <v>1048</v>
      </c>
      <c r="D22" s="44"/>
    </row>
    <row r="23" spans="1:4" ht="30" x14ac:dyDescent="0.25">
      <c r="A23" s="431">
        <v>5.2</v>
      </c>
      <c r="B23" s="409" t="s">
        <v>994</v>
      </c>
      <c r="C23" s="426" t="s">
        <v>1048</v>
      </c>
      <c r="D23" s="44"/>
    </row>
    <row r="24" spans="1:4" x14ac:dyDescent="0.25">
      <c r="A24" s="524" t="s">
        <v>995</v>
      </c>
      <c r="B24" s="524"/>
      <c r="C24" s="524"/>
      <c r="D24" s="524"/>
    </row>
    <row r="25" spans="1:4" ht="45" x14ac:dyDescent="0.25">
      <c r="A25" s="431">
        <v>6.1</v>
      </c>
      <c r="B25" s="409" t="s">
        <v>996</v>
      </c>
      <c r="C25" s="426" t="s">
        <v>1048</v>
      </c>
      <c r="D25" s="196"/>
    </row>
    <row r="26" spans="1:4" ht="30" x14ac:dyDescent="0.25">
      <c r="A26" s="431">
        <v>6.2</v>
      </c>
      <c r="B26" s="409" t="s">
        <v>997</v>
      </c>
      <c r="C26" s="426" t="s">
        <v>1048</v>
      </c>
      <c r="D26" s="44"/>
    </row>
    <row r="27" spans="1:4" ht="60" x14ac:dyDescent="0.25">
      <c r="A27" s="431">
        <v>6.3</v>
      </c>
      <c r="B27" s="409" t="s">
        <v>998</v>
      </c>
      <c r="C27" s="427" t="str">
        <f>_xlfn.UNICHAR(9681)</f>
        <v>◑</v>
      </c>
      <c r="D27" s="432" t="s">
        <v>999</v>
      </c>
    </row>
    <row r="28" spans="1:4" ht="30" x14ac:dyDescent="0.25">
      <c r="A28" s="431">
        <v>6.5</v>
      </c>
      <c r="B28" s="433" t="s">
        <v>1000</v>
      </c>
      <c r="C28" s="426" t="s">
        <v>1048</v>
      </c>
      <c r="D28" s="44"/>
    </row>
    <row r="29" spans="1:4" x14ac:dyDescent="0.25">
      <c r="A29" s="524" t="s">
        <v>1001</v>
      </c>
      <c r="B29" s="524"/>
      <c r="C29" s="524"/>
      <c r="D29" s="524"/>
    </row>
    <row r="30" spans="1:4" ht="45" x14ac:dyDescent="0.25">
      <c r="A30" s="431">
        <v>7.1</v>
      </c>
      <c r="B30" s="409" t="s">
        <v>1002</v>
      </c>
      <c r="C30" s="426" t="s">
        <v>1048</v>
      </c>
      <c r="D30" s="409"/>
    </row>
    <row r="31" spans="1:4" ht="30" x14ac:dyDescent="0.25">
      <c r="A31" s="431">
        <v>7.2</v>
      </c>
      <c r="B31" s="409" t="s">
        <v>1003</v>
      </c>
      <c r="C31" s="426" t="s">
        <v>1048</v>
      </c>
      <c r="D31" s="409"/>
    </row>
    <row r="32" spans="1:4" x14ac:dyDescent="0.25">
      <c r="A32" s="524" t="s">
        <v>1004</v>
      </c>
      <c r="B32" s="524"/>
      <c r="C32" s="524"/>
      <c r="D32" s="524"/>
    </row>
    <row r="33" spans="1:4" ht="30" x14ac:dyDescent="0.25">
      <c r="A33" s="431">
        <v>8.1</v>
      </c>
      <c r="B33" s="409" t="s">
        <v>1005</v>
      </c>
      <c r="C33" s="426" t="s">
        <v>1048</v>
      </c>
      <c r="D33" s="196"/>
    </row>
    <row r="34" spans="1:4" ht="30" x14ac:dyDescent="0.25">
      <c r="A34" s="431">
        <v>8.1999999999999993</v>
      </c>
      <c r="B34" s="409" t="s">
        <v>1006</v>
      </c>
      <c r="C34" s="426" t="s">
        <v>1048</v>
      </c>
      <c r="D34" s="405"/>
    </row>
    <row r="35" spans="1:4" x14ac:dyDescent="0.25">
      <c r="A35" s="524" t="s">
        <v>1007</v>
      </c>
      <c r="B35" s="524"/>
      <c r="C35" s="524"/>
      <c r="D35" s="524"/>
    </row>
    <row r="36" spans="1:4" ht="45" x14ac:dyDescent="0.25">
      <c r="A36" s="431">
        <v>9.1</v>
      </c>
      <c r="B36" s="409" t="s">
        <v>1008</v>
      </c>
      <c r="C36" s="426" t="s">
        <v>1048</v>
      </c>
      <c r="D36" s="44"/>
    </row>
    <row r="37" spans="1:4" ht="45" x14ac:dyDescent="0.25">
      <c r="A37" s="431">
        <v>9.1999999999999993</v>
      </c>
      <c r="B37" s="409" t="s">
        <v>1009</v>
      </c>
      <c r="C37" s="426" t="s">
        <v>1048</v>
      </c>
      <c r="D37" s="44"/>
    </row>
    <row r="38" spans="1:4" x14ac:dyDescent="0.25">
      <c r="A38" s="524" t="s">
        <v>1010</v>
      </c>
      <c r="B38" s="524"/>
      <c r="C38" s="524"/>
      <c r="D38" s="524"/>
    </row>
    <row r="39" spans="1:4" ht="30" x14ac:dyDescent="0.25">
      <c r="A39" s="431">
        <v>10.1</v>
      </c>
      <c r="B39" s="409" t="s">
        <v>1011</v>
      </c>
      <c r="C39" s="426" t="s">
        <v>1048</v>
      </c>
      <c r="D39" s="196"/>
    </row>
    <row r="40" spans="1:4" ht="30" x14ac:dyDescent="0.25">
      <c r="A40" s="431">
        <v>10.199999999999999</v>
      </c>
      <c r="B40" s="409" t="s">
        <v>1012</v>
      </c>
      <c r="C40" s="426" t="s">
        <v>1048</v>
      </c>
      <c r="D40" s="409"/>
    </row>
    <row r="41" spans="1:4" ht="30" x14ac:dyDescent="0.25">
      <c r="A41" s="431">
        <v>10.3</v>
      </c>
      <c r="B41" s="409" t="s">
        <v>1013</v>
      </c>
      <c r="C41" s="426" t="s">
        <v>1048</v>
      </c>
      <c r="D41" s="409"/>
    </row>
    <row r="42" spans="1:4" ht="30" x14ac:dyDescent="0.25">
      <c r="A42" s="431">
        <v>10.4</v>
      </c>
      <c r="B42" s="409" t="s">
        <v>1014</v>
      </c>
      <c r="C42" s="426" t="s">
        <v>1048</v>
      </c>
      <c r="D42" s="409"/>
    </row>
    <row r="43" spans="1:4" x14ac:dyDescent="0.25">
      <c r="A43" s="526" t="s">
        <v>1015</v>
      </c>
      <c r="B43" s="526"/>
      <c r="C43" s="526"/>
      <c r="D43" s="526"/>
    </row>
  </sheetData>
  <mergeCells count="15">
    <mergeCell ref="A14:D14"/>
    <mergeCell ref="A3:I3"/>
    <mergeCell ref="A43:D43"/>
    <mergeCell ref="A1:D1"/>
    <mergeCell ref="A2:D2"/>
    <mergeCell ref="A4:B4"/>
    <mergeCell ref="A5:D5"/>
    <mergeCell ref="A11:D11"/>
    <mergeCell ref="A38:D38"/>
    <mergeCell ref="A18:D18"/>
    <mergeCell ref="A21:D21"/>
    <mergeCell ref="A24:D24"/>
    <mergeCell ref="A29:D29"/>
    <mergeCell ref="A32:D32"/>
    <mergeCell ref="A35:D35"/>
  </mergeCells>
  <printOptions horizontalCentered="1"/>
  <pageMargins left="0.23622047244094491" right="0.23622047244094491" top="0.74803149606299213" bottom="0.74803149606299213" header="0.31496062992125984" footer="0.31496062992125984"/>
  <pageSetup paperSize="9" scale="60" fitToHeight="6" orientation="landscape" r:id="rId1"/>
  <headerFooter>
    <oddHeader>&amp;L&amp;G</oddHeader>
    <oddFooter>&amp;C&amp;P of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3BCA-E3F4-4566-A777-BEA3ADFCCABE}">
  <sheetPr>
    <pageSetUpPr fitToPage="1"/>
  </sheetPr>
  <dimension ref="A1:D46"/>
  <sheetViews>
    <sheetView view="pageBreakPreview" zoomScale="80" zoomScaleNormal="100" zoomScaleSheetLayoutView="80" workbookViewId="0">
      <pane ySplit="4" topLeftCell="A8" activePane="bottomLeft" state="frozen"/>
      <selection activeCell="A65" sqref="A65"/>
      <selection pane="bottomLeft" activeCell="A65" sqref="A65"/>
    </sheetView>
  </sheetViews>
  <sheetFormatPr defaultRowHeight="15" x14ac:dyDescent="0.25"/>
  <cols>
    <col min="1" max="1" width="5.7109375" customWidth="1"/>
    <col min="2" max="2" width="120.7109375" customWidth="1"/>
    <col min="3" max="3" width="10.42578125" customWidth="1"/>
    <col min="4" max="4" width="100.7109375" customWidth="1"/>
  </cols>
  <sheetData>
    <row r="1" spans="1:4" ht="18.75" x14ac:dyDescent="0.25">
      <c r="A1" s="527" t="s">
        <v>1016</v>
      </c>
      <c r="B1" s="527"/>
      <c r="C1" s="527"/>
      <c r="D1" s="527"/>
    </row>
    <row r="2" spans="1:4" x14ac:dyDescent="0.25">
      <c r="A2" s="528" t="s">
        <v>973</v>
      </c>
      <c r="B2" s="528"/>
      <c r="C2" s="528"/>
      <c r="D2" s="528"/>
    </row>
    <row r="3" spans="1:4" ht="94.5" customHeight="1" x14ac:dyDescent="0.25">
      <c r="A3" s="531" t="s">
        <v>1049</v>
      </c>
      <c r="B3" s="531"/>
      <c r="C3" s="531"/>
      <c r="D3" s="531"/>
    </row>
    <row r="4" spans="1:4" x14ac:dyDescent="0.25">
      <c r="A4" s="406" t="s">
        <v>1017</v>
      </c>
      <c r="B4" s="406"/>
      <c r="C4" s="434" t="s">
        <v>1018</v>
      </c>
      <c r="D4" s="407" t="s">
        <v>25</v>
      </c>
    </row>
    <row r="5" spans="1:4" x14ac:dyDescent="0.25">
      <c r="A5" s="532" t="s">
        <v>976</v>
      </c>
      <c r="B5" s="533"/>
      <c r="C5" s="533"/>
      <c r="D5" s="534"/>
    </row>
    <row r="6" spans="1:4" ht="49.5" customHeight="1" x14ac:dyDescent="0.25">
      <c r="A6" s="408">
        <v>1.1000000000000001</v>
      </c>
      <c r="B6" s="409" t="s">
        <v>1019</v>
      </c>
      <c r="C6" s="413"/>
      <c r="D6" s="405"/>
    </row>
    <row r="7" spans="1:4" ht="49.5" customHeight="1" x14ac:dyDescent="0.25">
      <c r="A7" s="408">
        <v>1.2</v>
      </c>
      <c r="B7" s="409" t="s">
        <v>978</v>
      </c>
      <c r="C7" s="414"/>
      <c r="D7" s="410"/>
    </row>
    <row r="8" spans="1:4" x14ac:dyDescent="0.25">
      <c r="A8" s="532" t="s">
        <v>982</v>
      </c>
      <c r="B8" s="533"/>
      <c r="C8" s="533"/>
      <c r="D8" s="534"/>
    </row>
    <row r="9" spans="1:4" ht="49.5" customHeight="1" x14ac:dyDescent="0.25">
      <c r="A9" s="408">
        <v>2.2000000000000002</v>
      </c>
      <c r="B9" s="409" t="s">
        <v>984</v>
      </c>
      <c r="C9" s="415"/>
      <c r="D9" s="405"/>
    </row>
    <row r="10" spans="1:4" x14ac:dyDescent="0.25">
      <c r="A10" s="532" t="s">
        <v>985</v>
      </c>
      <c r="B10" s="533"/>
      <c r="C10" s="533"/>
      <c r="D10" s="534"/>
    </row>
    <row r="11" spans="1:4" ht="49.5" customHeight="1" x14ac:dyDescent="0.25">
      <c r="A11" s="408">
        <v>3.1</v>
      </c>
      <c r="B11" s="409" t="s">
        <v>986</v>
      </c>
      <c r="C11" s="413"/>
      <c r="D11" s="405"/>
    </row>
    <row r="12" spans="1:4" ht="49.5" customHeight="1" x14ac:dyDescent="0.25">
      <c r="A12" s="408">
        <v>3.2</v>
      </c>
      <c r="B12" s="409" t="s">
        <v>1020</v>
      </c>
      <c r="C12" s="413"/>
      <c r="D12" s="405"/>
    </row>
    <row r="13" spans="1:4" ht="49.5" customHeight="1" x14ac:dyDescent="0.25">
      <c r="A13" s="408">
        <v>3.3</v>
      </c>
      <c r="B13" s="409" t="s">
        <v>1021</v>
      </c>
      <c r="C13" s="413"/>
      <c r="D13" s="405"/>
    </row>
    <row r="14" spans="1:4" ht="49.5" customHeight="1" x14ac:dyDescent="0.25">
      <c r="A14" s="408">
        <v>3.4</v>
      </c>
      <c r="B14" s="409" t="s">
        <v>1022</v>
      </c>
      <c r="C14" s="413"/>
      <c r="D14" s="405"/>
    </row>
    <row r="15" spans="1:4" ht="49.5" customHeight="1" x14ac:dyDescent="0.25">
      <c r="A15" s="408">
        <v>3.5</v>
      </c>
      <c r="B15" s="409" t="s">
        <v>988</v>
      </c>
      <c r="C15" s="413"/>
      <c r="D15" s="405"/>
    </row>
    <row r="16" spans="1:4" ht="49.5" customHeight="1" x14ac:dyDescent="0.25">
      <c r="A16" s="408">
        <v>3.6</v>
      </c>
      <c r="B16" s="409" t="s">
        <v>1023</v>
      </c>
      <c r="C16" s="413"/>
      <c r="D16" s="405"/>
    </row>
    <row r="17" spans="1:4" ht="49.5" customHeight="1" x14ac:dyDescent="0.25">
      <c r="A17" s="408">
        <v>3.7</v>
      </c>
      <c r="B17" s="409" t="s">
        <v>1024</v>
      </c>
      <c r="C17" s="413"/>
      <c r="D17" s="405"/>
    </row>
    <row r="18" spans="1:4" ht="49.5" customHeight="1" x14ac:dyDescent="0.25">
      <c r="A18" s="408">
        <v>3.8</v>
      </c>
      <c r="B18" s="409" t="s">
        <v>1025</v>
      </c>
      <c r="C18" s="413"/>
      <c r="D18" s="405"/>
    </row>
    <row r="19" spans="1:4" x14ac:dyDescent="0.25">
      <c r="A19" s="532" t="s">
        <v>989</v>
      </c>
      <c r="B19" s="533"/>
      <c r="C19" s="533"/>
      <c r="D19" s="534"/>
    </row>
    <row r="20" spans="1:4" ht="49.5" customHeight="1" x14ac:dyDescent="0.25">
      <c r="A20" s="408">
        <v>4.0999999999999996</v>
      </c>
      <c r="B20" s="409" t="s">
        <v>1026</v>
      </c>
      <c r="C20" s="413"/>
      <c r="D20" s="405"/>
    </row>
    <row r="21" spans="1:4" ht="49.5" customHeight="1" x14ac:dyDescent="0.25">
      <c r="A21" s="408">
        <v>4.2</v>
      </c>
      <c r="B21" s="409" t="s">
        <v>1027</v>
      </c>
      <c r="C21" s="416"/>
      <c r="D21" s="405"/>
    </row>
    <row r="22" spans="1:4" ht="49.5" customHeight="1" x14ac:dyDescent="0.25">
      <c r="A22" s="408">
        <v>4.3</v>
      </c>
      <c r="B22" s="409" t="s">
        <v>1028</v>
      </c>
      <c r="C22" s="413"/>
      <c r="D22" s="405"/>
    </row>
    <row r="23" spans="1:4" ht="49.5" customHeight="1" x14ac:dyDescent="0.25">
      <c r="A23" s="408">
        <v>4.4000000000000004</v>
      </c>
      <c r="B23" s="409" t="s">
        <v>1029</v>
      </c>
      <c r="C23" s="413"/>
      <c r="D23" s="405"/>
    </row>
    <row r="24" spans="1:4" x14ac:dyDescent="0.25">
      <c r="A24" s="532" t="s">
        <v>992</v>
      </c>
      <c r="B24" s="533"/>
      <c r="C24" s="533"/>
      <c r="D24" s="534"/>
    </row>
    <row r="25" spans="1:4" ht="49.5" customHeight="1" x14ac:dyDescent="0.25">
      <c r="A25" s="417">
        <v>5.0999999999999996</v>
      </c>
      <c r="B25" s="418" t="s">
        <v>993</v>
      </c>
      <c r="C25" s="419"/>
      <c r="D25" s="405"/>
    </row>
    <row r="26" spans="1:4" ht="49.5" customHeight="1" x14ac:dyDescent="0.25">
      <c r="A26" s="420">
        <v>5.2</v>
      </c>
      <c r="B26" s="421" t="s">
        <v>994</v>
      </c>
      <c r="C26" s="422"/>
      <c r="D26" s="405"/>
    </row>
    <row r="27" spans="1:4" x14ac:dyDescent="0.25">
      <c r="A27" s="532" t="s">
        <v>995</v>
      </c>
      <c r="B27" s="533"/>
      <c r="C27" s="533"/>
      <c r="D27" s="534"/>
    </row>
    <row r="28" spans="1:4" ht="49.5" customHeight="1" x14ac:dyDescent="0.25">
      <c r="A28" s="417">
        <v>6.1</v>
      </c>
      <c r="B28" s="418" t="s">
        <v>996</v>
      </c>
      <c r="C28" s="423"/>
      <c r="D28" s="405"/>
    </row>
    <row r="29" spans="1:4" ht="49.5" customHeight="1" x14ac:dyDescent="0.25">
      <c r="A29" s="408">
        <v>6.2</v>
      </c>
      <c r="B29" s="409" t="s">
        <v>997</v>
      </c>
      <c r="C29" s="416"/>
      <c r="D29" s="405"/>
    </row>
    <row r="30" spans="1:4" ht="60" x14ac:dyDescent="0.25">
      <c r="A30" s="408">
        <v>6.3</v>
      </c>
      <c r="B30" s="409" t="s">
        <v>1030</v>
      </c>
      <c r="C30" s="331"/>
      <c r="D30" s="405" t="s">
        <v>1031</v>
      </c>
    </row>
    <row r="31" spans="1:4" ht="49.5" customHeight="1" x14ac:dyDescent="0.25">
      <c r="A31" s="408">
        <v>6.4</v>
      </c>
      <c r="B31" s="409" t="s">
        <v>1032</v>
      </c>
      <c r="C31" s="331"/>
      <c r="D31" s="405"/>
    </row>
    <row r="32" spans="1:4" ht="49.5" customHeight="1" x14ac:dyDescent="0.25">
      <c r="A32" s="408">
        <v>6.5</v>
      </c>
      <c r="B32" s="409" t="s">
        <v>1000</v>
      </c>
      <c r="C32" s="331"/>
      <c r="D32" s="405"/>
    </row>
    <row r="33" spans="1:4" x14ac:dyDescent="0.25">
      <c r="A33" s="532" t="s">
        <v>1001</v>
      </c>
      <c r="B33" s="533"/>
      <c r="C33" s="533"/>
      <c r="D33" s="534"/>
    </row>
    <row r="34" spans="1:4" ht="49.5" customHeight="1" x14ac:dyDescent="0.25">
      <c r="A34" s="417">
        <v>7.1</v>
      </c>
      <c r="B34" s="418" t="s">
        <v>1033</v>
      </c>
      <c r="C34" s="424"/>
      <c r="D34" s="405"/>
    </row>
    <row r="35" spans="1:4" ht="49.5" customHeight="1" x14ac:dyDescent="0.25">
      <c r="A35" s="420">
        <v>7.2</v>
      </c>
      <c r="B35" s="421" t="s">
        <v>1003</v>
      </c>
      <c r="C35" s="425"/>
      <c r="D35" s="405"/>
    </row>
    <row r="36" spans="1:4" x14ac:dyDescent="0.25">
      <c r="A36" s="532" t="s">
        <v>1004</v>
      </c>
      <c r="B36" s="533"/>
      <c r="C36" s="533"/>
      <c r="D36" s="534"/>
    </row>
    <row r="37" spans="1:4" ht="49.5" customHeight="1" x14ac:dyDescent="0.25">
      <c r="A37" s="417">
        <v>8.1</v>
      </c>
      <c r="B37" s="418" t="s">
        <v>1005</v>
      </c>
      <c r="C37" s="423"/>
      <c r="D37" s="405"/>
    </row>
    <row r="38" spans="1:4" ht="49.5" customHeight="1" x14ac:dyDescent="0.25">
      <c r="A38" s="408">
        <v>8.1999999999999993</v>
      </c>
      <c r="B38" s="409" t="s">
        <v>1034</v>
      </c>
      <c r="C38" s="413"/>
      <c r="D38" s="405"/>
    </row>
    <row r="39" spans="1:4" x14ac:dyDescent="0.25">
      <c r="A39" s="532" t="s">
        <v>1007</v>
      </c>
      <c r="B39" s="533"/>
      <c r="C39" s="533"/>
      <c r="D39" s="534"/>
    </row>
    <row r="40" spans="1:4" ht="49.5" customHeight="1" x14ac:dyDescent="0.25">
      <c r="A40" s="417">
        <v>9.1</v>
      </c>
      <c r="B40" s="418" t="s">
        <v>1008</v>
      </c>
      <c r="C40" s="419"/>
      <c r="D40" s="405"/>
    </row>
    <row r="41" spans="1:4" ht="49.5" customHeight="1" x14ac:dyDescent="0.25">
      <c r="A41" s="408">
        <v>9.1999999999999993</v>
      </c>
      <c r="B41" s="409" t="s">
        <v>1035</v>
      </c>
      <c r="C41" s="416"/>
      <c r="D41" s="405"/>
    </row>
    <row r="42" spans="1:4" ht="49.5" customHeight="1" x14ac:dyDescent="0.25">
      <c r="A42" s="408">
        <v>9.3000000000000007</v>
      </c>
      <c r="B42" s="409" t="s">
        <v>1036</v>
      </c>
      <c r="C42" s="413"/>
      <c r="D42" s="405"/>
    </row>
    <row r="43" spans="1:4" ht="49.5" customHeight="1" x14ac:dyDescent="0.25">
      <c r="A43" s="408">
        <v>9.4</v>
      </c>
      <c r="B43" s="409" t="s">
        <v>1037</v>
      </c>
      <c r="C43" s="413"/>
      <c r="D43" s="405"/>
    </row>
    <row r="44" spans="1:4" x14ac:dyDescent="0.25">
      <c r="A44" s="532" t="s">
        <v>1010</v>
      </c>
      <c r="B44" s="533"/>
      <c r="C44" s="533"/>
      <c r="D44" s="534"/>
    </row>
    <row r="45" spans="1:4" ht="49.5" customHeight="1" x14ac:dyDescent="0.25">
      <c r="A45" s="408">
        <v>10.199999999999999</v>
      </c>
      <c r="B45" s="409" t="s">
        <v>1012</v>
      </c>
      <c r="C45" s="413"/>
      <c r="D45" s="405"/>
    </row>
    <row r="46" spans="1:4" x14ac:dyDescent="0.25">
      <c r="A46" s="530" t="s">
        <v>1038</v>
      </c>
      <c r="B46" s="530"/>
      <c r="C46" s="530"/>
      <c r="D46" s="530"/>
    </row>
  </sheetData>
  <mergeCells count="14">
    <mergeCell ref="A46:D46"/>
    <mergeCell ref="A3:D3"/>
    <mergeCell ref="A1:D1"/>
    <mergeCell ref="A2:D2"/>
    <mergeCell ref="A5:D5"/>
    <mergeCell ref="A8:D8"/>
    <mergeCell ref="A10:D10"/>
    <mergeCell ref="A19:D19"/>
    <mergeCell ref="A24:D24"/>
    <mergeCell ref="A33:D33"/>
    <mergeCell ref="A27:D27"/>
    <mergeCell ref="A36:D36"/>
    <mergeCell ref="A39:D39"/>
    <mergeCell ref="A44:D44"/>
  </mergeCells>
  <printOptions horizontalCentered="1"/>
  <pageMargins left="0.23622047244094491" right="0.23622047244094491" top="0.74803149606299213" bottom="0.74803149606299213" header="0.31496062992125984" footer="0.31496062992125984"/>
  <pageSetup paperSize="9" scale="60" fitToHeight="6" orientation="landscape" r:id="rId1"/>
  <headerFooter>
    <oddHeader>&amp;L&amp;G</oddHeader>
    <oddFooter>&amp;C&amp;P of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Cover page</vt:lpstr>
      <vt:lpstr>GRI</vt:lpstr>
      <vt:lpstr>GRI - Climate</vt:lpstr>
      <vt:lpstr>Water</vt:lpstr>
      <vt:lpstr>Health and Safety</vt:lpstr>
      <vt:lpstr>Our People</vt:lpstr>
      <vt:lpstr>ICMM PE - Cover note</vt:lpstr>
      <vt:lpstr>ICMM PE - Corporate assessment</vt:lpstr>
      <vt:lpstr>ICMM PE - Asset assessments</vt:lpstr>
      <vt:lpstr>ICMM PE - 3rd-party validations</vt:lpstr>
      <vt:lpstr>'Cover page'!Print_Area</vt:lpstr>
      <vt:lpstr>GRI!Print_Area</vt:lpstr>
      <vt:lpstr>'GRI - Climate'!Print_Area</vt:lpstr>
      <vt:lpstr>'Health and Safety'!Print_Area</vt:lpstr>
      <vt:lpstr>'ICMM PE - 3rd-party validations'!Print_Area</vt:lpstr>
      <vt:lpstr>'ICMM PE - Corporate assessment'!Print_Area</vt:lpstr>
      <vt:lpstr>'ICMM PE - Cover note'!Print_Area</vt:lpstr>
      <vt:lpstr>'Our People'!Print_Area</vt:lpstr>
      <vt:lpstr>Water!Print_Area</vt:lpstr>
      <vt:lpstr>GRI!Print_Titles</vt:lpstr>
      <vt:lpstr>'GRI - Climate'!Print_Titles</vt:lpstr>
      <vt:lpstr>'Health and Safety'!Print_Titles</vt:lpstr>
      <vt:lpstr>'ICMM PE - 3rd-party validations'!Print_Titles</vt:lpstr>
      <vt:lpstr>'ICMM PE - Asset assessments'!Print_Titles</vt:lpstr>
      <vt:lpstr>'ICMM PE - Corporate assessment'!Print_Titles</vt:lpstr>
      <vt:lpstr>'Our People'!Print_Titles</vt:lpstr>
      <vt:lpstr>Water!Print_Titles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2023-05-18T12:31:50Z</dcterms:created>
  <dcterms:modified xsi:type="dcterms:W3CDTF">2023-05-21T19:14:23Z</dcterms:modified>
</cp:coreProperties>
</file>